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ngkanasck\Desktop\6.7.2022\!!AE4\quarter stat\Quarterly Stat. 3-2025\to ce2\"/>
    </mc:Choice>
  </mc:AlternateContent>
  <xr:revisionPtr revIDLastSave="0" documentId="13_ncr:1_{67103D16-40E6-43AB-BAD5-45E985CE6718}" xr6:coauthVersionLast="47" xr6:coauthVersionMax="47" xr10:uidLastSave="{00000000-0000-0000-0000-000000000000}"/>
  <bookViews>
    <workbookView xWindow="-120" yWindow="-120" windowWidth="29040" windowHeight="15840" xr2:uid="{00000000-000D-0000-FFFF-FFFF00000000}"/>
  </bookViews>
  <sheets>
    <sheet name="masterlist" sheetId="1" r:id="rId1"/>
  </sheets>
  <definedNames>
    <definedName name="_xlnm._FilterDatabase" localSheetId="0" hidden="1">masterlist!$A$4:$Q$186</definedName>
    <definedName name="_xlnm.Print_Area" localSheetId="0">masterlist!$A$1:$Q$198</definedName>
    <definedName name="_xlnm.Print_Titles" localSheetId="0">masterlist!$1:$4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0" i="1" l="1"/>
  <c r="N132" i="1"/>
  <c r="N78" i="1" l="1"/>
  <c r="M131" i="1" l="1"/>
  <c r="L131" i="1"/>
  <c r="N131" i="1" s="1"/>
  <c r="K20" i="1"/>
  <c r="J20" i="1"/>
  <c r="L127" i="1" l="1"/>
  <c r="L73" i="1" l="1"/>
  <c r="N73" i="1" s="1"/>
  <c r="N84" i="1"/>
  <c r="N139" i="1" l="1"/>
  <c r="N138" i="1" l="1"/>
  <c r="N137" i="1" l="1"/>
  <c r="N136" i="1"/>
  <c r="N135" i="1"/>
  <c r="N134" i="1"/>
  <c r="N133" i="1"/>
  <c r="N119" i="1"/>
  <c r="N93" i="1" l="1"/>
  <c r="N158" i="1" l="1"/>
  <c r="N157" i="1"/>
  <c r="N47" i="1" l="1"/>
  <c r="D186" i="1"/>
  <c r="N130" i="1"/>
  <c r="N110" i="1" l="1"/>
  <c r="N109" i="1" l="1"/>
  <c r="M186" i="1" l="1"/>
  <c r="L186" i="1"/>
  <c r="K186" i="1"/>
  <c r="J186" i="1"/>
  <c r="I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6" i="1"/>
  <c r="N155" i="1"/>
  <c r="N154" i="1"/>
  <c r="N153" i="1"/>
  <c r="N152" i="1"/>
  <c r="N151" i="1"/>
  <c r="N150" i="1"/>
  <c r="N149" i="1"/>
  <c r="N148" i="1"/>
  <c r="N147" i="1"/>
  <c r="N146" i="1"/>
  <c r="N145" i="1"/>
  <c r="N144" i="1"/>
  <c r="N143" i="1"/>
  <c r="N142" i="1"/>
  <c r="N141" i="1"/>
  <c r="N140" i="1"/>
  <c r="N129" i="1"/>
  <c r="N128" i="1"/>
  <c r="N127" i="1"/>
  <c r="N126" i="1"/>
  <c r="N125" i="1"/>
  <c r="N124" i="1"/>
  <c r="N123" i="1"/>
  <c r="N122" i="1"/>
  <c r="N121" i="1"/>
  <c r="N120" i="1"/>
  <c r="N118" i="1"/>
  <c r="N117" i="1"/>
  <c r="N116" i="1"/>
  <c r="N115" i="1"/>
  <c r="N114" i="1"/>
  <c r="N113" i="1"/>
  <c r="N112" i="1"/>
  <c r="N111" i="1"/>
  <c r="N108" i="1"/>
  <c r="N107" i="1"/>
  <c r="N106" i="1"/>
  <c r="N105" i="1"/>
  <c r="N104" i="1"/>
  <c r="N103" i="1"/>
  <c r="N102" i="1"/>
  <c r="N101" i="1"/>
  <c r="N100" i="1"/>
  <c r="N99" i="1"/>
  <c r="N98" i="1"/>
  <c r="N97" i="1"/>
  <c r="N96" i="1"/>
  <c r="N95" i="1"/>
  <c r="N94" i="1"/>
  <c r="N92" i="1"/>
  <c r="N91" i="1"/>
  <c r="N90" i="1"/>
  <c r="N88" i="1"/>
  <c r="N87" i="1"/>
  <c r="N86" i="1"/>
  <c r="N85" i="1"/>
  <c r="N83" i="1"/>
  <c r="N82" i="1"/>
  <c r="N81" i="1"/>
  <c r="N80" i="1"/>
  <c r="N79" i="1"/>
  <c r="N77" i="1"/>
  <c r="N76" i="1"/>
  <c r="N75" i="1"/>
  <c r="N74" i="1"/>
  <c r="N72" i="1"/>
  <c r="N71" i="1"/>
  <c r="N70" i="1"/>
  <c r="N69" i="1"/>
  <c r="N68" i="1"/>
  <c r="N67" i="1"/>
  <c r="N66" i="1"/>
  <c r="N65" i="1"/>
  <c r="N64" i="1"/>
  <c r="N63" i="1"/>
  <c r="N62" i="1"/>
  <c r="N61" i="1"/>
  <c r="N59" i="1"/>
  <c r="N58" i="1"/>
  <c r="N57" i="1"/>
  <c r="N55" i="1"/>
  <c r="N54" i="1"/>
  <c r="N53" i="1"/>
  <c r="N52" i="1"/>
  <c r="N51" i="1"/>
  <c r="N50" i="1"/>
  <c r="N49" i="1"/>
  <c r="N48" i="1"/>
  <c r="N46" i="1"/>
  <c r="N45" i="1"/>
  <c r="N44" i="1"/>
  <c r="N43" i="1"/>
  <c r="N42" i="1"/>
  <c r="N41" i="1"/>
  <c r="N40" i="1"/>
  <c r="N39" i="1"/>
  <c r="N38" i="1"/>
  <c r="N37" i="1"/>
  <c r="N36" i="1"/>
  <c r="N35" i="1"/>
  <c r="N34" i="1"/>
  <c r="N33" i="1"/>
  <c r="N32" i="1"/>
  <c r="N30" i="1"/>
  <c r="N29" i="1"/>
  <c r="N28" i="1"/>
  <c r="N26" i="1"/>
  <c r="N25" i="1"/>
  <c r="N24" i="1"/>
  <c r="N23" i="1"/>
  <c r="N22" i="1"/>
  <c r="N21" i="1"/>
  <c r="N20" i="1"/>
  <c r="N19" i="1"/>
  <c r="N17" i="1"/>
  <c r="N16" i="1"/>
  <c r="N14" i="1"/>
  <c r="N13" i="1"/>
  <c r="N12" i="1"/>
  <c r="N11" i="1"/>
  <c r="N10" i="1"/>
  <c r="N9" i="1"/>
  <c r="N8" i="1"/>
  <c r="N7" i="1"/>
  <c r="N6" i="1"/>
  <c r="N5" i="1"/>
  <c r="N18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 Kanas CK</author>
  </authors>
  <commentList>
    <comment ref="D174" authorId="0" shapeId="0" xr:uid="{E8B05E01-A4BF-44E0-A87E-6FCF9DCA83D9}">
      <text>
        <r>
          <rPr>
            <b/>
            <sz val="9"/>
            <color indexed="81"/>
            <rFont val="Tahoma"/>
            <family val="2"/>
          </rPr>
          <t>NG, Kanas CK:</t>
        </r>
        <r>
          <rPr>
            <sz val="9"/>
            <color indexed="81"/>
            <rFont val="Tahoma"/>
            <family val="2"/>
          </rPr>
          <t xml:space="preserve">
Previously known as Helping Hand Lai Yiu Bradbury Care Home (</t>
        </r>
        <r>
          <rPr>
            <sz val="9"/>
            <color indexed="81"/>
            <rFont val="細明體"/>
            <family val="3"/>
            <charset val="136"/>
          </rPr>
          <t>伸手助人協會麗瑤白普理護老院</t>
        </r>
        <r>
          <rPr>
            <sz val="9"/>
            <color indexed="81"/>
            <rFont val="Tahoma"/>
            <family val="2"/>
          </rPr>
          <t>)</t>
        </r>
      </text>
    </comment>
  </commentList>
</comments>
</file>

<file path=xl/sharedStrings.xml><?xml version="1.0" encoding="utf-8"?>
<sst xmlns="http://schemas.openxmlformats.org/spreadsheetml/2006/main" count="1480" uniqueCount="535">
  <si>
    <t>Conversion Home Providing COC</t>
    <phoneticPr fontId="2" type="noConversion"/>
  </si>
  <si>
    <t>C&amp;A Home Providing COC</t>
    <phoneticPr fontId="2" type="noConversion"/>
  </si>
  <si>
    <t>Contract Home</t>
    <phoneticPr fontId="2" type="noConversion"/>
  </si>
  <si>
    <t>Conversion Home Providing COC</t>
    <phoneticPr fontId="2" type="noConversion"/>
  </si>
  <si>
    <t>Contract Home</t>
    <phoneticPr fontId="2" type="noConversion"/>
  </si>
  <si>
    <t>C&amp;A Home Providing COC</t>
    <phoneticPr fontId="2" type="noConversion"/>
  </si>
  <si>
    <t>Combined Home</t>
    <phoneticPr fontId="2" type="noConversion"/>
  </si>
  <si>
    <t>NHPPS
Home</t>
    <phoneticPr fontId="2" type="noConversion"/>
  </si>
  <si>
    <t>C&amp;A Home Providing COC</t>
    <phoneticPr fontId="2" type="noConversion"/>
  </si>
  <si>
    <t>Nursing Home</t>
    <phoneticPr fontId="2" type="noConversion"/>
  </si>
  <si>
    <t>2650 3000</t>
    <phoneticPr fontId="2" type="noConversion"/>
  </si>
  <si>
    <t>2650 3080</t>
    <phoneticPr fontId="2" type="noConversion"/>
  </si>
  <si>
    <t>Contract Home</t>
    <phoneticPr fontId="2" type="noConversion"/>
  </si>
  <si>
    <t>Conversion Home Providing COC</t>
    <phoneticPr fontId="2" type="noConversion"/>
  </si>
  <si>
    <t>Remarks:</t>
    <phoneticPr fontId="2" type="noConversion"/>
  </si>
  <si>
    <t>Contract Home</t>
  </si>
  <si>
    <r>
      <t xml:space="preserve">Shamshuipo
</t>
    </r>
    <r>
      <rPr>
        <sz val="8"/>
        <color theme="1"/>
        <rFont val="新細明體"/>
        <family val="1"/>
        <charset val="136"/>
      </rPr>
      <t>深水埗區</t>
    </r>
    <r>
      <rPr>
        <sz val="8"/>
        <color theme="1"/>
        <rFont val="Times New Roman"/>
        <family val="1"/>
      </rPr>
      <t xml:space="preserve">         </t>
    </r>
    <phoneticPr fontId="2" type="noConversion"/>
  </si>
  <si>
    <r>
      <t xml:space="preserve">Salvation Army (The)
</t>
    </r>
    <r>
      <rPr>
        <sz val="8"/>
        <color theme="1"/>
        <rFont val="新細明體"/>
        <family val="1"/>
        <charset val="136"/>
      </rPr>
      <t>救世軍</t>
    </r>
    <r>
      <rPr>
        <sz val="8"/>
        <color theme="1"/>
        <rFont val="Times New Roman"/>
        <family val="1"/>
      </rPr>
      <t xml:space="preserve">                                                   </t>
    </r>
    <phoneticPr fontId="2" type="noConversion"/>
  </si>
  <si>
    <r>
      <t xml:space="preserve">M/F
</t>
    </r>
    <r>
      <rPr>
        <sz val="8"/>
        <color theme="1"/>
        <rFont val="新細明體"/>
        <family val="1"/>
        <charset val="136"/>
      </rPr>
      <t>男</t>
    </r>
    <r>
      <rPr>
        <sz val="8"/>
        <color theme="1"/>
        <rFont val="Times New Roman"/>
        <family val="1"/>
      </rPr>
      <t>/</t>
    </r>
    <r>
      <rPr>
        <sz val="8"/>
        <color theme="1"/>
        <rFont val="新細明體"/>
        <family val="1"/>
        <charset val="136"/>
      </rPr>
      <t>女</t>
    </r>
    <r>
      <rPr>
        <sz val="8"/>
        <color theme="1"/>
        <rFont val="Times New Roman"/>
        <family val="1"/>
      </rPr>
      <t xml:space="preserve">                           </t>
    </r>
    <phoneticPr fontId="2" type="noConversion"/>
  </si>
  <si>
    <r>
      <t xml:space="preserve">Christian
</t>
    </r>
    <r>
      <rPr>
        <sz val="8"/>
        <color theme="1"/>
        <rFont val="新細明體"/>
        <family val="1"/>
        <charset val="136"/>
      </rPr>
      <t>基督教</t>
    </r>
    <r>
      <rPr>
        <sz val="8"/>
        <color theme="1"/>
        <rFont val="Times New Roman"/>
        <family val="1"/>
      </rPr>
      <t xml:space="preserve">                </t>
    </r>
    <phoneticPr fontId="2" type="noConversion"/>
  </si>
  <si>
    <r>
      <t xml:space="preserve">Non-vegetarian
</t>
    </r>
    <r>
      <rPr>
        <sz val="8"/>
        <color theme="1"/>
        <rFont val="新細明體"/>
        <family val="1"/>
        <charset val="136"/>
      </rPr>
      <t>非素食</t>
    </r>
    <phoneticPr fontId="2" type="noConversion"/>
  </si>
  <si>
    <r>
      <t xml:space="preserve">Salvation Army Nam Ming Haven for Women (The)
</t>
    </r>
    <r>
      <rPr>
        <sz val="8"/>
        <color theme="1"/>
        <rFont val="新細明體"/>
        <family val="1"/>
        <charset val="136"/>
      </rPr>
      <t>救世軍南明婦女之家</t>
    </r>
    <phoneticPr fontId="2" type="noConversion"/>
  </si>
  <si>
    <r>
      <t xml:space="preserve">F
</t>
    </r>
    <r>
      <rPr>
        <sz val="8"/>
        <color theme="1"/>
        <rFont val="新細明體"/>
        <family val="1"/>
        <charset val="136"/>
      </rPr>
      <t>女</t>
    </r>
    <r>
      <rPr>
        <sz val="8"/>
        <color theme="1"/>
        <rFont val="Times New Roman"/>
        <family val="1"/>
      </rPr>
      <t xml:space="preserve">                </t>
    </r>
    <phoneticPr fontId="2" type="noConversion"/>
  </si>
  <si>
    <r>
      <t xml:space="preserve">Wong Tai Sin
</t>
    </r>
    <r>
      <rPr>
        <sz val="8"/>
        <color theme="1"/>
        <rFont val="新細明體"/>
        <family val="1"/>
        <charset val="136"/>
      </rPr>
      <t>黃大仙區</t>
    </r>
    <r>
      <rPr>
        <sz val="8"/>
        <color theme="1"/>
        <rFont val="Times New Roman"/>
        <family val="1"/>
      </rPr>
      <t xml:space="preserve">           </t>
    </r>
    <phoneticPr fontId="2" type="noConversion"/>
  </si>
  <si>
    <r>
      <t xml:space="preserve">Lok Sin Tong Benevolent Society, Kowloon (The)
</t>
    </r>
    <r>
      <rPr>
        <sz val="8"/>
        <color theme="1"/>
        <rFont val="新細明體"/>
        <family val="1"/>
        <charset val="136"/>
      </rPr>
      <t>九龍樂善堂</t>
    </r>
    <phoneticPr fontId="2" type="noConversion"/>
  </si>
  <si>
    <r>
      <t xml:space="preserve">Nil
</t>
    </r>
    <r>
      <rPr>
        <sz val="8"/>
        <color theme="1"/>
        <rFont val="新細明體"/>
        <family val="1"/>
        <charset val="136"/>
      </rPr>
      <t>無</t>
    </r>
    <r>
      <rPr>
        <sz val="8"/>
        <color theme="1"/>
        <rFont val="Times New Roman"/>
        <family val="1"/>
      </rPr>
      <t xml:space="preserve">                 </t>
    </r>
    <phoneticPr fontId="2" type="noConversion"/>
  </si>
  <si>
    <r>
      <t xml:space="preserve">Islands
</t>
    </r>
    <r>
      <rPr>
        <sz val="8"/>
        <color theme="1"/>
        <rFont val="新細明體"/>
        <family val="1"/>
        <charset val="136"/>
      </rPr>
      <t>離島</t>
    </r>
    <r>
      <rPr>
        <sz val="8"/>
        <color theme="1"/>
        <rFont val="Times New Roman"/>
        <family val="1"/>
      </rPr>
      <t xml:space="preserve">                 </t>
    </r>
  </si>
  <si>
    <r>
      <t xml:space="preserve">M/F
</t>
    </r>
    <r>
      <rPr>
        <sz val="8"/>
        <color theme="1"/>
        <rFont val="新細明體"/>
        <family val="1"/>
        <charset val="136"/>
      </rPr>
      <t>男</t>
    </r>
    <r>
      <rPr>
        <sz val="8"/>
        <color theme="1"/>
        <rFont val="Times New Roman"/>
        <family val="1"/>
      </rPr>
      <t>/</t>
    </r>
    <r>
      <rPr>
        <sz val="8"/>
        <color theme="1"/>
        <rFont val="新細明體"/>
        <family val="1"/>
        <charset val="136"/>
      </rPr>
      <t>女</t>
    </r>
    <r>
      <rPr>
        <sz val="8"/>
        <color theme="1"/>
        <rFont val="Times New Roman"/>
        <family val="1"/>
      </rPr>
      <t xml:space="preserve">                           </t>
    </r>
  </si>
  <si>
    <r>
      <t xml:space="preserve">Nil
</t>
    </r>
    <r>
      <rPr>
        <sz val="8"/>
        <color theme="1"/>
        <rFont val="新細明體"/>
        <family val="1"/>
        <charset val="136"/>
      </rPr>
      <t>無</t>
    </r>
    <r>
      <rPr>
        <sz val="8"/>
        <color theme="1"/>
        <rFont val="Times New Roman"/>
        <family val="1"/>
      </rPr>
      <t xml:space="preserve">                 </t>
    </r>
  </si>
  <si>
    <r>
      <t xml:space="preserve">Non-vegetarian
</t>
    </r>
    <r>
      <rPr>
        <sz val="8"/>
        <color theme="1"/>
        <rFont val="新細明體"/>
        <family val="1"/>
        <charset val="136"/>
      </rPr>
      <t>非素食</t>
    </r>
  </si>
  <si>
    <r>
      <t xml:space="preserve">Sai Kung
</t>
    </r>
    <r>
      <rPr>
        <sz val="8"/>
        <color theme="1"/>
        <rFont val="新細明體"/>
        <family val="1"/>
        <charset val="136"/>
      </rPr>
      <t>西貢區</t>
    </r>
    <r>
      <rPr>
        <sz val="8"/>
        <color theme="1"/>
        <rFont val="Times New Roman"/>
        <family val="1"/>
      </rPr>
      <t xml:space="preserve">              </t>
    </r>
    <phoneticPr fontId="2" type="noConversion"/>
  </si>
  <si>
    <r>
      <t xml:space="preserve">Haven of Hope Christian Service
</t>
    </r>
    <r>
      <rPr>
        <sz val="8"/>
        <color theme="1"/>
        <rFont val="新細明體"/>
        <family val="1"/>
        <charset val="136"/>
      </rPr>
      <t>基督教靈實協會</t>
    </r>
    <r>
      <rPr>
        <sz val="8"/>
        <color theme="1"/>
        <rFont val="Times New Roman"/>
        <family val="1"/>
      </rPr>
      <t xml:space="preserve">                          </t>
    </r>
    <phoneticPr fontId="2" type="noConversion"/>
  </si>
  <si>
    <r>
      <t xml:space="preserve">M/F
</t>
    </r>
    <r>
      <rPr>
        <sz val="8"/>
        <color theme="1"/>
        <rFont val="新細明體"/>
        <family val="1"/>
        <charset val="136"/>
      </rPr>
      <t>男</t>
    </r>
    <r>
      <rPr>
        <sz val="8"/>
        <color theme="1"/>
        <rFont val="Times New Roman"/>
        <family val="1"/>
      </rPr>
      <t>/</t>
    </r>
    <r>
      <rPr>
        <sz val="8"/>
        <color theme="1"/>
        <rFont val="新細明體"/>
        <family val="1"/>
        <charset val="136"/>
      </rPr>
      <t>女</t>
    </r>
    <r>
      <rPr>
        <sz val="8"/>
        <color theme="1"/>
        <rFont val="Times New Roman"/>
        <family val="1"/>
      </rPr>
      <t xml:space="preserve">                         </t>
    </r>
    <phoneticPr fontId="2" type="noConversion"/>
  </si>
  <si>
    <r>
      <t xml:space="preserve">Buddhist/
Taoist/
Confucian
</t>
    </r>
    <r>
      <rPr>
        <sz val="8"/>
        <color theme="1"/>
        <rFont val="新細明體"/>
        <family val="1"/>
        <charset val="136"/>
      </rPr>
      <t>佛</t>
    </r>
    <r>
      <rPr>
        <sz val="8"/>
        <color theme="1"/>
        <rFont val="Times New Roman"/>
        <family val="1"/>
      </rPr>
      <t>/</t>
    </r>
    <r>
      <rPr>
        <sz val="8"/>
        <color theme="1"/>
        <rFont val="新細明體"/>
        <family val="1"/>
        <charset val="136"/>
      </rPr>
      <t>道</t>
    </r>
    <r>
      <rPr>
        <sz val="8"/>
        <color theme="1"/>
        <rFont val="Times New Roman"/>
        <family val="1"/>
      </rPr>
      <t>/</t>
    </r>
    <r>
      <rPr>
        <sz val="8"/>
        <color theme="1"/>
        <rFont val="新細明體"/>
        <family val="1"/>
        <charset val="136"/>
      </rPr>
      <t>孔教</t>
    </r>
    <r>
      <rPr>
        <sz val="8"/>
        <color theme="1"/>
        <rFont val="Times New Roman"/>
        <family val="1"/>
      </rPr>
      <t xml:space="preserve">                 </t>
    </r>
    <phoneticPr fontId="2" type="noConversion"/>
  </si>
  <si>
    <r>
      <t xml:space="preserve">Heung Hoi Ching Kok Lin Association
</t>
    </r>
    <r>
      <rPr>
        <sz val="8"/>
        <color theme="1"/>
        <rFont val="新細明體"/>
        <family val="1"/>
        <charset val="136"/>
      </rPr>
      <t>香海正覺蓮社</t>
    </r>
    <phoneticPr fontId="2" type="noConversion"/>
  </si>
  <si>
    <r>
      <t xml:space="preserve">Wan Chai
</t>
    </r>
    <r>
      <rPr>
        <sz val="8"/>
        <color theme="1"/>
        <rFont val="新細明體"/>
        <family val="1"/>
        <charset val="136"/>
      </rPr>
      <t>灣仔區</t>
    </r>
    <r>
      <rPr>
        <sz val="8"/>
        <color theme="1"/>
        <rFont val="Times New Roman"/>
        <family val="1"/>
      </rPr>
      <t xml:space="preserve">             </t>
    </r>
    <phoneticPr fontId="2" type="noConversion"/>
  </si>
  <si>
    <r>
      <t xml:space="preserve">Central/ 
Western
</t>
    </r>
    <r>
      <rPr>
        <sz val="8"/>
        <color theme="1"/>
        <rFont val="新細明體"/>
        <family val="1"/>
        <charset val="136"/>
      </rPr>
      <t>中西區</t>
    </r>
    <r>
      <rPr>
        <sz val="8"/>
        <color theme="1"/>
        <rFont val="Times New Roman"/>
        <family val="1"/>
      </rPr>
      <t xml:space="preserve">           </t>
    </r>
    <phoneticPr fontId="2" type="noConversion"/>
  </si>
  <si>
    <r>
      <t xml:space="preserve">Tung Wah Group of Hospitals
</t>
    </r>
    <r>
      <rPr>
        <sz val="8"/>
        <color theme="1"/>
        <rFont val="新細明體"/>
        <family val="1"/>
        <charset val="136"/>
      </rPr>
      <t>東華三院</t>
    </r>
    <r>
      <rPr>
        <sz val="8"/>
        <color theme="1"/>
        <rFont val="Times New Roman"/>
        <family val="1"/>
      </rPr>
      <t xml:space="preserve">                                 </t>
    </r>
    <phoneticPr fontId="2" type="noConversion"/>
  </si>
  <si>
    <r>
      <t xml:space="preserve">Southern
</t>
    </r>
    <r>
      <rPr>
        <sz val="8"/>
        <color theme="1"/>
        <rFont val="新細明體"/>
        <family val="1"/>
        <charset val="136"/>
      </rPr>
      <t>南區</t>
    </r>
    <r>
      <rPr>
        <sz val="8"/>
        <color theme="1"/>
        <rFont val="Times New Roman"/>
        <family val="1"/>
      </rPr>
      <t xml:space="preserve">         </t>
    </r>
    <phoneticPr fontId="2" type="noConversion"/>
  </si>
  <si>
    <r>
      <t xml:space="preserve">Yan Chai Hospital 
</t>
    </r>
    <r>
      <rPr>
        <sz val="8"/>
        <color theme="1"/>
        <rFont val="新細明體"/>
        <family val="1"/>
        <charset val="136"/>
      </rPr>
      <t>仁濟醫院</t>
    </r>
    <r>
      <rPr>
        <sz val="8"/>
        <color theme="1"/>
        <rFont val="Times New Roman"/>
        <family val="1"/>
      </rPr>
      <t xml:space="preserve">                                     </t>
    </r>
    <phoneticPr fontId="2" type="noConversion"/>
  </si>
  <si>
    <r>
      <t xml:space="preserve">Yan Chai Hospital Lee Wai Siu Kee Elderly Home
</t>
    </r>
    <r>
      <rPr>
        <sz val="8"/>
        <color theme="1"/>
        <rFont val="新細明體"/>
        <family val="1"/>
        <charset val="136"/>
      </rPr>
      <t>仁濟醫院李衛少琦安老院</t>
    </r>
    <r>
      <rPr>
        <sz val="8"/>
        <color theme="1"/>
        <rFont val="Times New Roman"/>
        <family val="1"/>
      </rPr>
      <t>*</t>
    </r>
    <phoneticPr fontId="2" type="noConversion"/>
  </si>
  <si>
    <r>
      <t xml:space="preserve">Sik Sik Yuen
</t>
    </r>
    <r>
      <rPr>
        <sz val="8"/>
        <color theme="1"/>
        <rFont val="新細明體"/>
        <family val="1"/>
        <charset val="136"/>
      </rPr>
      <t>嗇色園</t>
    </r>
    <phoneticPr fontId="2" type="noConversion"/>
  </si>
  <si>
    <r>
      <t xml:space="preserve">Tuen Mun
</t>
    </r>
    <r>
      <rPr>
        <sz val="8"/>
        <color theme="1"/>
        <rFont val="新細明體"/>
        <family val="1"/>
        <charset val="136"/>
      </rPr>
      <t>屯門區</t>
    </r>
    <r>
      <rPr>
        <sz val="8"/>
        <color theme="1"/>
        <rFont val="Times New Roman"/>
        <family val="1"/>
      </rPr>
      <t xml:space="preserve">                </t>
    </r>
    <phoneticPr fontId="2" type="noConversion"/>
  </si>
  <si>
    <r>
      <t xml:space="preserve">Kiangsu Chekiang and Shanghai Residents (Hong Kong) Association
</t>
    </r>
    <r>
      <rPr>
        <sz val="8"/>
        <color theme="1"/>
        <rFont val="新細明體"/>
        <family val="1"/>
        <charset val="136"/>
      </rPr>
      <t>香港蘇浙滬同鄉會</t>
    </r>
    <phoneticPr fontId="2" type="noConversion"/>
  </si>
  <si>
    <r>
      <t xml:space="preserve">Units 223-234 &amp; Units 321-368, Tip Sum House, Butterfly Estate, Tuen Mun, New Territories
</t>
    </r>
    <r>
      <rPr>
        <sz val="8"/>
        <color theme="1"/>
        <rFont val="新細明體"/>
        <family val="1"/>
        <charset val="136"/>
      </rPr>
      <t>新界屯門蝴蝶邨蝶心樓</t>
    </r>
    <r>
      <rPr>
        <sz val="8"/>
        <color theme="1"/>
        <rFont val="Times New Roman"/>
        <family val="1"/>
      </rPr>
      <t>223</t>
    </r>
    <r>
      <rPr>
        <sz val="8"/>
        <color theme="1"/>
        <rFont val="新細明體"/>
        <family val="1"/>
        <charset val="136"/>
      </rPr>
      <t>至</t>
    </r>
    <r>
      <rPr>
        <sz val="8"/>
        <color theme="1"/>
        <rFont val="Times New Roman"/>
        <family val="1"/>
      </rPr>
      <t>234</t>
    </r>
    <r>
      <rPr>
        <sz val="8"/>
        <color theme="1"/>
        <rFont val="新細明體"/>
        <family val="1"/>
        <charset val="136"/>
      </rPr>
      <t>室及</t>
    </r>
    <r>
      <rPr>
        <sz val="8"/>
        <color theme="1"/>
        <rFont val="Times New Roman"/>
        <family val="1"/>
      </rPr>
      <t>321</t>
    </r>
    <r>
      <rPr>
        <sz val="8"/>
        <color theme="1"/>
        <rFont val="新細明體"/>
        <family val="1"/>
        <charset val="136"/>
      </rPr>
      <t>至</t>
    </r>
    <r>
      <rPr>
        <sz val="8"/>
        <color theme="1"/>
        <rFont val="Times New Roman"/>
        <family val="1"/>
      </rPr>
      <t>368</t>
    </r>
    <r>
      <rPr>
        <sz val="8"/>
        <color theme="1"/>
        <rFont val="新細明體"/>
        <family val="1"/>
        <charset val="136"/>
      </rPr>
      <t>室</t>
    </r>
    <phoneticPr fontId="2" type="noConversion"/>
  </si>
  <si>
    <r>
      <t xml:space="preserve">The Evangelical Lutheran Church of Hong Kong Shan King Care and Attention Home for the Elderly 
</t>
    </r>
    <r>
      <rPr>
        <sz val="8"/>
        <color theme="1"/>
        <rFont val="新細明體"/>
        <family val="1"/>
        <charset val="136"/>
      </rPr>
      <t>基督教香港信義會山景長者護理院</t>
    </r>
    <r>
      <rPr>
        <sz val="8"/>
        <color theme="1"/>
        <rFont val="Times New Roman"/>
        <family val="1"/>
      </rPr>
      <t>@</t>
    </r>
    <phoneticPr fontId="2" type="noConversion"/>
  </si>
  <si>
    <r>
      <t xml:space="preserve">Kwai Tsing
</t>
    </r>
    <r>
      <rPr>
        <sz val="8"/>
        <color theme="1"/>
        <rFont val="新細明體"/>
        <family val="1"/>
        <charset val="136"/>
      </rPr>
      <t>葵青區</t>
    </r>
    <r>
      <rPr>
        <sz val="8"/>
        <color theme="1"/>
        <rFont val="Times New Roman"/>
        <family val="1"/>
      </rPr>
      <t xml:space="preserve">                </t>
    </r>
    <phoneticPr fontId="2" type="noConversion"/>
  </si>
  <si>
    <r>
      <t xml:space="preserve">Helping Hand
</t>
    </r>
    <r>
      <rPr>
        <sz val="8"/>
        <color theme="1"/>
        <rFont val="新細明體"/>
        <family val="1"/>
        <charset val="136"/>
      </rPr>
      <t>伸手助人協會</t>
    </r>
    <phoneticPr fontId="2" type="noConversion"/>
  </si>
  <si>
    <r>
      <t xml:space="preserve">G/F &amp; 1/F, Po Chung House &amp; Po Pak House, Po Ming Court, Tseung Kwan O, Kowloon
</t>
    </r>
    <r>
      <rPr>
        <sz val="8"/>
        <color theme="1"/>
        <rFont val="新細明體"/>
        <family val="1"/>
        <charset val="136"/>
      </rPr>
      <t>九龍將軍澳寶明苑寶松閣、寶柏閣地下及一樓</t>
    </r>
    <phoneticPr fontId="2" type="noConversion"/>
  </si>
  <si>
    <r>
      <t xml:space="preserve">Shatin
</t>
    </r>
    <r>
      <rPr>
        <sz val="8"/>
        <color theme="1"/>
        <rFont val="新細明體"/>
        <family val="1"/>
        <charset val="136"/>
      </rPr>
      <t>沙田區</t>
    </r>
    <r>
      <rPr>
        <sz val="8"/>
        <color theme="1"/>
        <rFont val="Times New Roman"/>
        <family val="1"/>
      </rPr>
      <t xml:space="preserve">          </t>
    </r>
    <phoneticPr fontId="2" type="noConversion"/>
  </si>
  <si>
    <r>
      <t xml:space="preserve">
S/N
</t>
    </r>
    <r>
      <rPr>
        <b/>
        <sz val="8"/>
        <color theme="1"/>
        <rFont val="新細明體"/>
        <family val="1"/>
        <charset val="136"/>
      </rPr>
      <t xml:space="preserve">編號
</t>
    </r>
    <phoneticPr fontId="2" type="noConversion"/>
  </si>
  <si>
    <r>
      <t xml:space="preserve">District
</t>
    </r>
    <r>
      <rPr>
        <b/>
        <sz val="8"/>
        <color theme="1"/>
        <rFont val="新細明體"/>
        <family val="1"/>
        <charset val="136"/>
      </rPr>
      <t>地區</t>
    </r>
    <r>
      <rPr>
        <b/>
        <sz val="8"/>
        <color theme="1"/>
        <rFont val="Times New Roman"/>
        <family val="1"/>
      </rPr>
      <t xml:space="preserve">      </t>
    </r>
    <phoneticPr fontId="2" type="noConversion"/>
  </si>
  <si>
    <r>
      <t xml:space="preserve">Agency
</t>
    </r>
    <r>
      <rPr>
        <b/>
        <sz val="8"/>
        <color theme="1"/>
        <rFont val="新細明體"/>
        <family val="1"/>
        <charset val="136"/>
      </rPr>
      <t>機構</t>
    </r>
    <r>
      <rPr>
        <b/>
        <sz val="8"/>
        <color theme="1"/>
        <rFont val="Times New Roman"/>
        <family val="1"/>
      </rPr>
      <t xml:space="preserve">                                                      </t>
    </r>
    <phoneticPr fontId="2" type="noConversion"/>
  </si>
  <si>
    <r>
      <t xml:space="preserve">Name of Home
</t>
    </r>
    <r>
      <rPr>
        <b/>
        <sz val="8"/>
        <color theme="1"/>
        <rFont val="新細明體"/>
        <family val="1"/>
        <charset val="136"/>
      </rPr>
      <t>院舍名稱</t>
    </r>
    <r>
      <rPr>
        <b/>
        <sz val="8"/>
        <color theme="1"/>
        <rFont val="Times New Roman"/>
        <family val="1"/>
      </rPr>
      <t xml:space="preserve">                                                 </t>
    </r>
    <phoneticPr fontId="2" type="noConversion"/>
  </si>
  <si>
    <r>
      <t xml:space="preserve">Address
</t>
    </r>
    <r>
      <rPr>
        <b/>
        <sz val="8"/>
        <color theme="1"/>
        <rFont val="新細明體"/>
        <family val="1"/>
        <charset val="136"/>
      </rPr>
      <t>地址</t>
    </r>
    <r>
      <rPr>
        <b/>
        <sz val="8"/>
        <color theme="1"/>
        <rFont val="Times New Roman"/>
        <family val="1"/>
      </rPr>
      <t xml:space="preserve">                                                                                             </t>
    </r>
    <phoneticPr fontId="2" type="noConversion"/>
  </si>
  <si>
    <r>
      <t xml:space="preserve">Tel.
</t>
    </r>
    <r>
      <rPr>
        <b/>
        <sz val="8"/>
        <color theme="1"/>
        <rFont val="新細明體"/>
        <family val="1"/>
        <charset val="136"/>
      </rPr>
      <t>電話</t>
    </r>
    <r>
      <rPr>
        <b/>
        <sz val="8"/>
        <color theme="1"/>
        <rFont val="Times New Roman"/>
        <family val="1"/>
      </rPr>
      <t xml:space="preserve">                       </t>
    </r>
    <phoneticPr fontId="2" type="noConversion"/>
  </si>
  <si>
    <r>
      <t xml:space="preserve">Fax
</t>
    </r>
    <r>
      <rPr>
        <b/>
        <sz val="8"/>
        <color theme="1"/>
        <rFont val="新細明體"/>
        <family val="1"/>
        <charset val="136"/>
      </rPr>
      <t>傳真</t>
    </r>
    <r>
      <rPr>
        <b/>
        <sz val="8"/>
        <color theme="1"/>
        <rFont val="Times New Roman"/>
        <family val="1"/>
      </rPr>
      <t xml:space="preserve">          </t>
    </r>
    <phoneticPr fontId="2" type="noConversion"/>
  </si>
  <si>
    <r>
      <t xml:space="preserve">Type of Service
</t>
    </r>
    <r>
      <rPr>
        <b/>
        <sz val="8"/>
        <color theme="1"/>
        <rFont val="新細明體"/>
        <family val="1"/>
        <charset val="136"/>
      </rPr>
      <t>服務類別</t>
    </r>
    <phoneticPr fontId="2" type="noConversion"/>
  </si>
  <si>
    <r>
      <t xml:space="preserve">Type of Place
</t>
    </r>
    <r>
      <rPr>
        <b/>
        <sz val="8"/>
        <color theme="1"/>
        <rFont val="新細明體"/>
        <family val="1"/>
        <charset val="136"/>
      </rPr>
      <t>宿位種類</t>
    </r>
    <r>
      <rPr>
        <b/>
        <sz val="8"/>
        <color theme="1"/>
        <rFont val="Times New Roman"/>
        <family val="1"/>
      </rPr>
      <t xml:space="preserve">  </t>
    </r>
    <phoneticPr fontId="2" type="noConversion"/>
  </si>
  <si>
    <r>
      <t xml:space="preserve">Total
</t>
    </r>
    <r>
      <rPr>
        <b/>
        <sz val="8"/>
        <color theme="1"/>
        <rFont val="新細明體"/>
        <family val="1"/>
        <charset val="136"/>
      </rPr>
      <t>總數</t>
    </r>
    <r>
      <rPr>
        <b/>
        <sz val="8"/>
        <color theme="1"/>
        <rFont val="Times New Roman"/>
        <family val="1"/>
      </rPr>
      <t xml:space="preserve">      </t>
    </r>
    <phoneticPr fontId="2" type="noConversion"/>
  </si>
  <si>
    <r>
      <t xml:space="preserve">Sex
</t>
    </r>
    <r>
      <rPr>
        <b/>
        <sz val="8"/>
        <color theme="1"/>
        <rFont val="新細明體"/>
        <family val="1"/>
        <charset val="136"/>
      </rPr>
      <t>性別</t>
    </r>
    <r>
      <rPr>
        <b/>
        <sz val="8"/>
        <color theme="1"/>
        <rFont val="Times New Roman"/>
        <family val="1"/>
      </rPr>
      <t xml:space="preserve">             </t>
    </r>
    <phoneticPr fontId="2" type="noConversion"/>
  </si>
  <si>
    <r>
      <t xml:space="preserve">Religion
</t>
    </r>
    <r>
      <rPr>
        <b/>
        <sz val="8"/>
        <color theme="1"/>
        <rFont val="新細明體"/>
        <family val="1"/>
        <charset val="136"/>
      </rPr>
      <t>宗教</t>
    </r>
    <r>
      <rPr>
        <b/>
        <sz val="8"/>
        <color theme="1"/>
        <rFont val="Times New Roman"/>
        <family val="1"/>
      </rPr>
      <t xml:space="preserve">          </t>
    </r>
    <phoneticPr fontId="2" type="noConversion"/>
  </si>
  <si>
    <r>
      <t xml:space="preserve">Hostel for the Elderly
</t>
    </r>
    <r>
      <rPr>
        <b/>
        <sz val="8"/>
        <color theme="1"/>
        <rFont val="新細明體"/>
        <family val="1"/>
        <charset val="136"/>
      </rPr>
      <t>長者
宿舍</t>
    </r>
    <r>
      <rPr>
        <b/>
        <sz val="8"/>
        <color theme="1"/>
        <rFont val="Times New Roman"/>
        <family val="1"/>
      </rPr>
      <t xml:space="preserve">  </t>
    </r>
    <phoneticPr fontId="2" type="noConversion"/>
  </si>
  <si>
    <r>
      <t xml:space="preserve">Home for the Aged             
</t>
    </r>
    <r>
      <rPr>
        <b/>
        <sz val="8"/>
        <color theme="1"/>
        <rFont val="新細明體"/>
        <family val="1"/>
        <charset val="136"/>
      </rPr>
      <t>安老院</t>
    </r>
    <r>
      <rPr>
        <b/>
        <sz val="8"/>
        <color theme="1"/>
        <rFont val="Times New Roman"/>
        <family val="1"/>
      </rPr>
      <t xml:space="preserve">             </t>
    </r>
    <phoneticPr fontId="2" type="noConversion"/>
  </si>
  <si>
    <r>
      <t xml:space="preserve">Care-and-Attention
</t>
    </r>
    <r>
      <rPr>
        <b/>
        <sz val="8"/>
        <color theme="1"/>
        <rFont val="新細明體"/>
        <family val="1"/>
        <charset val="136"/>
      </rPr>
      <t>護理
安老院</t>
    </r>
    <r>
      <rPr>
        <b/>
        <sz val="8"/>
        <color theme="1"/>
        <rFont val="Times New Roman"/>
        <family val="1"/>
      </rPr>
      <t xml:space="preserve">       </t>
    </r>
    <phoneticPr fontId="2" type="noConversion"/>
  </si>
  <si>
    <r>
      <t xml:space="preserve">Care-and-Attention Providing a Continuum-of-Care
</t>
    </r>
    <r>
      <rPr>
        <b/>
        <sz val="8"/>
        <color theme="1"/>
        <rFont val="新細明體"/>
        <family val="1"/>
        <charset val="136"/>
      </rPr>
      <t>提供持續照顧的護理安老院</t>
    </r>
    <phoneticPr fontId="2" type="noConversion"/>
  </si>
  <si>
    <r>
      <t xml:space="preserve">Nursing Home
</t>
    </r>
    <r>
      <rPr>
        <b/>
        <sz val="8"/>
        <color theme="1"/>
        <rFont val="新細明體"/>
        <family val="1"/>
        <charset val="136"/>
      </rPr>
      <t>護養院</t>
    </r>
    <r>
      <rPr>
        <b/>
        <sz val="8"/>
        <color theme="1"/>
        <rFont val="Times New Roman"/>
        <family val="1"/>
      </rPr>
      <t xml:space="preserve">          </t>
    </r>
    <phoneticPr fontId="2" type="noConversion"/>
  </si>
  <si>
    <r>
      <t xml:space="preserve">Eastern
</t>
    </r>
    <r>
      <rPr>
        <sz val="8"/>
        <color theme="1"/>
        <rFont val="新細明體"/>
        <family val="1"/>
        <charset val="136"/>
      </rPr>
      <t>東區</t>
    </r>
    <r>
      <rPr>
        <sz val="8"/>
        <color theme="1"/>
        <rFont val="Times New Roman"/>
        <family val="1"/>
      </rPr>
      <t xml:space="preserve">              </t>
    </r>
    <phoneticPr fontId="2" type="noConversion"/>
  </si>
  <si>
    <r>
      <t xml:space="preserve">G/F &amp; 1/F, Sui Ming House &amp; Sui Tai House, Siu Sai Wan Estate, Chai Wan, Hong Kong
</t>
    </r>
    <r>
      <rPr>
        <sz val="8"/>
        <color theme="1"/>
        <rFont val="新細明體"/>
        <family val="1"/>
        <charset val="136"/>
      </rPr>
      <t>香港柴灣小西灣邨瑞明樓及瑞泰樓地下及</t>
    </r>
    <r>
      <rPr>
        <sz val="8"/>
        <color theme="1"/>
        <rFont val="Times New Roman"/>
        <family val="1"/>
      </rPr>
      <t>1</t>
    </r>
    <r>
      <rPr>
        <sz val="8"/>
        <color theme="1"/>
        <rFont val="新細明體"/>
        <family val="1"/>
        <charset val="136"/>
      </rPr>
      <t>樓</t>
    </r>
    <phoneticPr fontId="2" type="noConversion"/>
  </si>
  <si>
    <r>
      <t xml:space="preserve">Buddhist
</t>
    </r>
    <r>
      <rPr>
        <sz val="8"/>
        <color theme="1"/>
        <rFont val="新細明體"/>
        <family val="1"/>
        <charset val="136"/>
      </rPr>
      <t>佛教</t>
    </r>
    <r>
      <rPr>
        <sz val="8"/>
        <color theme="1"/>
        <rFont val="Times New Roman"/>
        <family val="1"/>
      </rPr>
      <t xml:space="preserve">     </t>
    </r>
    <phoneticPr fontId="2" type="noConversion"/>
  </si>
  <si>
    <r>
      <t xml:space="preserve">Vegetarian/ Non-vegetarian
</t>
    </r>
    <r>
      <rPr>
        <sz val="8"/>
        <color theme="1"/>
        <rFont val="新細明體"/>
        <family val="1"/>
        <charset val="136"/>
      </rPr>
      <t>素食</t>
    </r>
    <r>
      <rPr>
        <sz val="8"/>
        <color theme="1"/>
        <rFont val="Times New Roman"/>
        <family val="1"/>
      </rPr>
      <t xml:space="preserve">/ 
</t>
    </r>
    <r>
      <rPr>
        <sz val="8"/>
        <color theme="1"/>
        <rFont val="新細明體"/>
        <family val="1"/>
        <charset val="136"/>
      </rPr>
      <t>非素食</t>
    </r>
    <phoneticPr fontId="2" type="noConversion"/>
  </si>
  <si>
    <r>
      <t xml:space="preserve">Po Leung Kuk
</t>
    </r>
    <r>
      <rPr>
        <sz val="8"/>
        <color theme="1"/>
        <rFont val="新細明體"/>
        <family val="1"/>
        <charset val="136"/>
      </rPr>
      <t>保良局</t>
    </r>
    <r>
      <rPr>
        <sz val="8"/>
        <color theme="1"/>
        <rFont val="Times New Roman"/>
        <family val="1"/>
      </rPr>
      <t xml:space="preserve">                                          </t>
    </r>
    <phoneticPr fontId="2" type="noConversion"/>
  </si>
  <si>
    <r>
      <t xml:space="preserve">12 Belcher's Street, Kennedy Town, Hong Kong
</t>
    </r>
    <r>
      <rPr>
        <sz val="8"/>
        <color theme="1"/>
        <rFont val="新細明體"/>
        <family val="1"/>
        <charset val="136"/>
      </rPr>
      <t>香港堅尼地城卑路乍街</t>
    </r>
    <r>
      <rPr>
        <sz val="8"/>
        <color theme="1"/>
        <rFont val="Times New Roman"/>
        <family val="1"/>
      </rPr>
      <t>12</t>
    </r>
    <r>
      <rPr>
        <sz val="8"/>
        <color theme="1"/>
        <rFont val="新細明體"/>
        <family val="1"/>
        <charset val="136"/>
      </rPr>
      <t>號</t>
    </r>
    <r>
      <rPr>
        <sz val="8"/>
        <color theme="1"/>
        <rFont val="Times New Roman"/>
        <family val="1"/>
      </rPr>
      <t xml:space="preserve">      </t>
    </r>
    <phoneticPr fontId="2" type="noConversion"/>
  </si>
  <si>
    <r>
      <t xml:space="preserve">Caritas - Hong Kong
</t>
    </r>
    <r>
      <rPr>
        <sz val="8"/>
        <color theme="1"/>
        <rFont val="新細明體"/>
        <family val="1"/>
        <charset val="136"/>
      </rPr>
      <t>香港明愛</t>
    </r>
    <r>
      <rPr>
        <sz val="8"/>
        <color theme="1"/>
        <rFont val="Times New Roman"/>
        <family val="1"/>
      </rPr>
      <t xml:space="preserve">                                                      </t>
    </r>
    <phoneticPr fontId="2" type="noConversion"/>
  </si>
  <si>
    <r>
      <t xml:space="preserve">Caritas Evergreen Home
</t>
    </r>
    <r>
      <rPr>
        <sz val="8"/>
        <color theme="1"/>
        <rFont val="新細明體"/>
        <family val="1"/>
        <charset val="136"/>
      </rPr>
      <t>明愛恩翠苑</t>
    </r>
    <r>
      <rPr>
        <sz val="8"/>
        <color theme="1"/>
        <rFont val="Times New Roman"/>
        <family val="1"/>
      </rPr>
      <t>*</t>
    </r>
    <phoneticPr fontId="2" type="noConversion"/>
  </si>
  <si>
    <r>
      <t xml:space="preserve">Catholic
</t>
    </r>
    <r>
      <rPr>
        <sz val="8"/>
        <color theme="1"/>
        <rFont val="新細明體"/>
        <family val="1"/>
        <charset val="136"/>
      </rPr>
      <t>天主教</t>
    </r>
    <r>
      <rPr>
        <sz val="8"/>
        <color theme="1"/>
        <rFont val="Times New Roman"/>
        <family val="1"/>
      </rPr>
      <t xml:space="preserve">        </t>
    </r>
    <phoneticPr fontId="2" type="noConversion"/>
  </si>
  <si>
    <r>
      <t xml:space="preserve">Islands
</t>
    </r>
    <r>
      <rPr>
        <sz val="8"/>
        <color theme="1"/>
        <rFont val="新細明體"/>
        <family val="1"/>
        <charset val="136"/>
      </rPr>
      <t>離島</t>
    </r>
    <r>
      <rPr>
        <sz val="8"/>
        <color theme="1"/>
        <rFont val="Times New Roman"/>
        <family val="1"/>
      </rPr>
      <t xml:space="preserve">                 </t>
    </r>
    <phoneticPr fontId="2" type="noConversion"/>
  </si>
  <si>
    <r>
      <t xml:space="preserve">Caritas Fu Tung Home
</t>
    </r>
    <r>
      <rPr>
        <sz val="8"/>
        <color theme="1"/>
        <rFont val="新細明體"/>
        <family val="1"/>
        <charset val="136"/>
      </rPr>
      <t>明愛富東苑</t>
    </r>
    <phoneticPr fontId="2" type="noConversion"/>
  </si>
  <si>
    <r>
      <t xml:space="preserve">G/F, 1/F &amp; 2/F, Tung Shing House, Fu Tung Estate, Tung Chung, Lantau Island
</t>
    </r>
    <r>
      <rPr>
        <sz val="8"/>
        <color theme="1"/>
        <rFont val="新細明體"/>
        <family val="1"/>
        <charset val="136"/>
      </rPr>
      <t>大嶼山東涌富東邨東盛樓地下、</t>
    </r>
    <r>
      <rPr>
        <sz val="8"/>
        <color theme="1"/>
        <rFont val="Times New Roman"/>
        <family val="1"/>
      </rPr>
      <t>1</t>
    </r>
    <r>
      <rPr>
        <sz val="8"/>
        <color theme="1"/>
        <rFont val="新細明體"/>
        <family val="1"/>
        <charset val="136"/>
      </rPr>
      <t>字樓及</t>
    </r>
    <r>
      <rPr>
        <sz val="8"/>
        <color theme="1"/>
        <rFont val="Times New Roman"/>
        <family val="1"/>
      </rPr>
      <t>2</t>
    </r>
    <r>
      <rPr>
        <sz val="8"/>
        <color theme="1"/>
        <rFont val="新細明體"/>
        <family val="1"/>
        <charset val="136"/>
      </rPr>
      <t>字樓</t>
    </r>
    <phoneticPr fontId="2" type="noConversion"/>
  </si>
  <si>
    <r>
      <t xml:space="preserve">Chung Shak Hei (Cheung Chau) Home for the Aged Limited
</t>
    </r>
    <r>
      <rPr>
        <sz val="8"/>
        <color theme="1"/>
        <rFont val="新細明體"/>
        <family val="1"/>
        <charset val="136"/>
      </rPr>
      <t>鍾錫熙長洲安老院有限公司</t>
    </r>
    <phoneticPr fontId="2" type="noConversion"/>
  </si>
  <si>
    <r>
      <t xml:space="preserve">Wan Ho Kan Care and Attention Home
</t>
    </r>
    <r>
      <rPr>
        <sz val="8"/>
        <color theme="1"/>
        <rFont val="新細明體"/>
        <family val="1"/>
        <charset val="136"/>
      </rPr>
      <t>溫浩根護理安老院</t>
    </r>
    <r>
      <rPr>
        <sz val="8"/>
        <color theme="1"/>
        <rFont val="Times New Roman"/>
        <family val="1"/>
      </rPr>
      <t>@</t>
    </r>
    <phoneticPr fontId="2" type="noConversion"/>
  </si>
  <si>
    <r>
      <t xml:space="preserve">9 Wo Shun Lane, Pak She, Cheung Chau
</t>
    </r>
    <r>
      <rPr>
        <sz val="8"/>
        <color theme="1"/>
        <rFont val="新細明體"/>
        <family val="1"/>
        <charset val="136"/>
      </rPr>
      <t>長洲北社和順里</t>
    </r>
    <r>
      <rPr>
        <sz val="8"/>
        <color theme="1"/>
        <rFont val="Times New Roman"/>
        <family val="1"/>
      </rPr>
      <t>9</t>
    </r>
    <r>
      <rPr>
        <sz val="8"/>
        <color theme="1"/>
        <rFont val="新細明體"/>
        <family val="1"/>
        <charset val="136"/>
      </rPr>
      <t>號</t>
    </r>
    <phoneticPr fontId="2" type="noConversion"/>
  </si>
  <si>
    <r>
      <t xml:space="preserve">Hong Kong Society for the Aged (The)
</t>
    </r>
    <r>
      <rPr>
        <sz val="8"/>
        <color theme="1"/>
        <rFont val="新細明體"/>
        <family val="1"/>
        <charset val="136"/>
      </rPr>
      <t>香港耆康老人福利會</t>
    </r>
    <phoneticPr fontId="2" type="noConversion"/>
  </si>
  <si>
    <r>
      <t xml:space="preserve">SAGE Bradbury Home for the Elderly
</t>
    </r>
    <r>
      <rPr>
        <sz val="8"/>
        <color theme="1"/>
        <rFont val="新細明體"/>
        <family val="1"/>
        <charset val="136"/>
      </rPr>
      <t>耆康會白普理護理安老院</t>
    </r>
    <r>
      <rPr>
        <sz val="8"/>
        <color theme="1"/>
        <rFont val="Times New Roman"/>
        <family val="1"/>
      </rPr>
      <t>@</t>
    </r>
    <phoneticPr fontId="2" type="noConversion"/>
  </si>
  <si>
    <r>
      <t xml:space="preserve">62 Tin Wan Street, Aberdeen, Hong Kong
</t>
    </r>
    <r>
      <rPr>
        <sz val="8"/>
        <color theme="1"/>
        <rFont val="新細明體"/>
        <family val="1"/>
        <charset val="136"/>
      </rPr>
      <t>香港香港仔田灣街</t>
    </r>
    <r>
      <rPr>
        <sz val="8"/>
        <color theme="1"/>
        <rFont val="Times New Roman"/>
        <family val="1"/>
      </rPr>
      <t>62</t>
    </r>
    <r>
      <rPr>
        <sz val="8"/>
        <color theme="1"/>
        <rFont val="新細明體"/>
        <family val="1"/>
        <charset val="136"/>
      </rPr>
      <t>號</t>
    </r>
    <phoneticPr fontId="2" type="noConversion"/>
  </si>
  <si>
    <r>
      <t xml:space="preserve">Nil
</t>
    </r>
    <r>
      <rPr>
        <sz val="8"/>
        <color theme="1"/>
        <rFont val="新細明體"/>
        <family val="1"/>
        <charset val="136"/>
      </rPr>
      <t>無</t>
    </r>
    <r>
      <rPr>
        <sz val="8"/>
        <color theme="1"/>
        <rFont val="Times New Roman"/>
        <family val="1"/>
      </rPr>
      <t xml:space="preserve">                  </t>
    </r>
    <phoneticPr fontId="2" type="noConversion"/>
  </si>
  <si>
    <r>
      <t xml:space="preserve">SAGE Quan Chuen Home for the Elderly
</t>
    </r>
    <r>
      <rPr>
        <sz val="8"/>
        <color theme="1"/>
        <rFont val="新細明體"/>
        <family val="1"/>
        <charset val="136"/>
      </rPr>
      <t>耆康會關泉護理安老院</t>
    </r>
    <r>
      <rPr>
        <sz val="8"/>
        <color theme="1"/>
        <rFont val="Times New Roman"/>
        <family val="1"/>
      </rPr>
      <t>@</t>
    </r>
    <phoneticPr fontId="2" type="noConversion"/>
  </si>
  <si>
    <r>
      <t xml:space="preserve">60 Tin Wan Street, Aberdeen, Hong Kong.
</t>
    </r>
    <r>
      <rPr>
        <sz val="8"/>
        <color theme="1"/>
        <rFont val="新細明體"/>
        <family val="1"/>
        <charset val="136"/>
      </rPr>
      <t>香港香港仔田灣街</t>
    </r>
    <r>
      <rPr>
        <sz val="8"/>
        <color theme="1"/>
        <rFont val="Times New Roman"/>
        <family val="1"/>
      </rPr>
      <t>60</t>
    </r>
    <r>
      <rPr>
        <sz val="8"/>
        <color theme="1"/>
        <rFont val="新細明體"/>
        <family val="1"/>
        <charset val="136"/>
      </rPr>
      <t>號</t>
    </r>
    <phoneticPr fontId="2" type="noConversion"/>
  </si>
  <si>
    <r>
      <t xml:space="preserve">SAGE Madam Ho Sin Hang Home for the Elderly
</t>
    </r>
    <r>
      <rPr>
        <sz val="8"/>
        <color theme="1"/>
        <rFont val="新細明體"/>
        <family val="1"/>
        <charset val="136"/>
      </rPr>
      <t>耆康會何善衡夫人敬老院</t>
    </r>
    <r>
      <rPr>
        <sz val="8"/>
        <color theme="1"/>
        <rFont val="Times New Roman"/>
        <family val="1"/>
      </rPr>
      <t>@</t>
    </r>
    <phoneticPr fontId="2" type="noConversion"/>
  </si>
  <si>
    <r>
      <t xml:space="preserve">Hong Kong Young Women's Christian Association
</t>
    </r>
    <r>
      <rPr>
        <sz val="8"/>
        <color theme="1"/>
        <rFont val="新細明體"/>
        <family val="1"/>
        <charset val="136"/>
      </rPr>
      <t>香港基督教女青年會</t>
    </r>
    <phoneticPr fontId="2" type="noConversion"/>
  </si>
  <si>
    <r>
      <t xml:space="preserve">Hong Kong Christian Service
</t>
    </r>
    <r>
      <rPr>
        <sz val="8"/>
        <color theme="1"/>
        <rFont val="新細明體"/>
        <family val="1"/>
        <charset val="136"/>
      </rPr>
      <t>香港基督教服務處</t>
    </r>
    <phoneticPr fontId="2" type="noConversion"/>
  </si>
  <si>
    <r>
      <t xml:space="preserve">Po Leung Kuk Eco-Home for the Senior cum Sunny Green Day Care Centre for the Senior
</t>
    </r>
    <r>
      <rPr>
        <sz val="8"/>
        <color theme="1"/>
        <rFont val="新細明體"/>
        <family val="1"/>
        <charset val="136"/>
      </rPr>
      <t>保良局癸未年樂頤居暨耆安長者日間護理中心</t>
    </r>
    <r>
      <rPr>
        <sz val="8"/>
        <color theme="1"/>
        <rFont val="Times New Roman"/>
        <family val="1"/>
      </rPr>
      <t>*</t>
    </r>
    <phoneticPr fontId="2" type="noConversion"/>
  </si>
  <si>
    <r>
      <t xml:space="preserve">Hong Kong Sheng Kung Hui Welfare Council Limited 
</t>
    </r>
    <r>
      <rPr>
        <sz val="8"/>
        <color theme="1"/>
        <rFont val="新細明體"/>
        <family val="1"/>
        <charset val="136"/>
      </rPr>
      <t>香港聖公會福利協會有限公司</t>
    </r>
    <r>
      <rPr>
        <sz val="8"/>
        <color theme="1"/>
        <rFont val="Times New Roman"/>
        <family val="1"/>
      </rPr>
      <t xml:space="preserve">                      </t>
    </r>
    <phoneticPr fontId="2" type="noConversion"/>
  </si>
  <si>
    <r>
      <t xml:space="preserve">Hong Kong Sheng Kung Hui Li Ka Shing Care &amp; Attention Home for the Elderly
</t>
    </r>
    <r>
      <rPr>
        <sz val="8"/>
        <color theme="1"/>
        <rFont val="新細明體"/>
        <family val="1"/>
        <charset val="136"/>
      </rPr>
      <t>香港聖公會李嘉誠護理安老院</t>
    </r>
    <r>
      <rPr>
        <sz val="8"/>
        <color theme="1"/>
        <rFont val="Times New Roman"/>
        <family val="1"/>
      </rPr>
      <t>@</t>
    </r>
    <phoneticPr fontId="2" type="noConversion"/>
  </si>
  <si>
    <r>
      <t xml:space="preserve">Kowloon City
</t>
    </r>
    <r>
      <rPr>
        <sz val="8"/>
        <color theme="1"/>
        <rFont val="新細明體"/>
        <family val="1"/>
        <charset val="136"/>
      </rPr>
      <t>九龍城區</t>
    </r>
    <r>
      <rPr>
        <sz val="8"/>
        <color theme="1"/>
        <rFont val="Times New Roman"/>
        <family val="1"/>
      </rPr>
      <t xml:space="preserve">          </t>
    </r>
    <phoneticPr fontId="2" type="noConversion"/>
  </si>
  <si>
    <r>
      <t xml:space="preserve">Asia Women's League Limited
</t>
    </r>
    <r>
      <rPr>
        <sz val="8"/>
        <color theme="1"/>
        <rFont val="新細明體"/>
        <family val="1"/>
        <charset val="136"/>
      </rPr>
      <t>亞洲婦女協進會有限公司</t>
    </r>
    <phoneticPr fontId="2" type="noConversion"/>
  </si>
  <si>
    <r>
      <t xml:space="preserve">Po Leung Kuk Merry Court for the Senior
</t>
    </r>
    <r>
      <rPr>
        <sz val="8"/>
        <color theme="1"/>
        <rFont val="新細明體"/>
        <family val="1"/>
        <charset val="136"/>
      </rPr>
      <t>保良局壬午年耆樂居</t>
    </r>
    <r>
      <rPr>
        <sz val="8"/>
        <color theme="1"/>
        <rFont val="Times New Roman"/>
        <family val="1"/>
      </rPr>
      <t>*</t>
    </r>
    <phoneticPr fontId="2" type="noConversion"/>
  </si>
  <si>
    <r>
      <t xml:space="preserve">Neighbourhood Advice-Action Council (The)
</t>
    </r>
    <r>
      <rPr>
        <sz val="8"/>
        <color theme="1"/>
        <rFont val="新細明體"/>
        <family val="1"/>
        <charset val="136"/>
      </rPr>
      <t>鄰舍輔導會</t>
    </r>
    <phoneticPr fontId="2" type="noConversion"/>
  </si>
  <si>
    <r>
      <t xml:space="preserve">Salvation Army Hoi Tai Residence for Senior Citizens (The)
</t>
    </r>
    <r>
      <rPr>
        <sz val="8"/>
        <color theme="1"/>
        <rFont val="新細明體"/>
        <family val="1"/>
        <charset val="136"/>
      </rPr>
      <t>救世軍海泰長者之家</t>
    </r>
    <phoneticPr fontId="2" type="noConversion"/>
  </si>
  <si>
    <r>
      <t xml:space="preserve">G/F, Lok Man House, Lok Fu Estate, Wong Tai Sin, Kowloon
</t>
    </r>
    <r>
      <rPr>
        <sz val="8"/>
        <color theme="1"/>
        <rFont val="新細明體"/>
        <family val="1"/>
        <charset val="136"/>
      </rPr>
      <t>九龍黃大仙樂富邨樂民樓地下</t>
    </r>
    <phoneticPr fontId="2" type="noConversion"/>
  </si>
  <si>
    <r>
      <t xml:space="preserve">Chi Lin Nunnery
</t>
    </r>
    <r>
      <rPr>
        <sz val="8"/>
        <color theme="1"/>
        <rFont val="新細明體"/>
        <family val="1"/>
        <charset val="136"/>
      </rPr>
      <t>志蓮淨苑</t>
    </r>
    <r>
      <rPr>
        <sz val="8"/>
        <color theme="1"/>
        <rFont val="Times New Roman"/>
        <family val="1"/>
      </rPr>
      <t xml:space="preserve">                                    </t>
    </r>
    <phoneticPr fontId="2" type="noConversion"/>
  </si>
  <si>
    <r>
      <t xml:space="preserve">Chi Lin Nunnery Chi Lin Care and Attention Home
</t>
    </r>
    <r>
      <rPr>
        <sz val="8"/>
        <color theme="1"/>
        <rFont val="新細明體"/>
        <family val="1"/>
        <charset val="136"/>
      </rPr>
      <t>志蓮淨苑志蓮護理安老院</t>
    </r>
    <r>
      <rPr>
        <sz val="8"/>
        <color theme="1"/>
        <rFont val="Times New Roman"/>
        <family val="1"/>
      </rPr>
      <t>@</t>
    </r>
    <phoneticPr fontId="2" type="noConversion"/>
  </si>
  <si>
    <r>
      <t xml:space="preserve">Vegetarian
</t>
    </r>
    <r>
      <rPr>
        <sz val="8"/>
        <color theme="1"/>
        <rFont val="新細明體"/>
        <family val="1"/>
        <charset val="136"/>
      </rPr>
      <t>素食</t>
    </r>
    <phoneticPr fontId="2" type="noConversion"/>
  </si>
  <si>
    <r>
      <t xml:space="preserve">Hong Kong Sheng Kung Hui Nursing Home
</t>
    </r>
    <r>
      <rPr>
        <sz val="8"/>
        <color theme="1"/>
        <rFont val="新細明體"/>
        <family val="1"/>
        <charset val="136"/>
      </rPr>
      <t>香港聖公會護養院</t>
    </r>
    <phoneticPr fontId="2" type="noConversion"/>
  </si>
  <si>
    <r>
      <t xml:space="preserve">6 Chun Yan Street, Wong Tai Sin, Kowloon
</t>
    </r>
    <r>
      <rPr>
        <sz val="8"/>
        <color theme="1"/>
        <rFont val="新細明體"/>
        <family val="1"/>
        <charset val="136"/>
      </rPr>
      <t>九龍黃大仙親仁街</t>
    </r>
    <r>
      <rPr>
        <sz val="8"/>
        <color theme="1"/>
        <rFont val="Times New Roman"/>
        <family val="1"/>
      </rPr>
      <t>6</t>
    </r>
    <r>
      <rPr>
        <sz val="8"/>
        <color theme="1"/>
        <rFont val="新細明體"/>
        <family val="1"/>
        <charset val="136"/>
      </rPr>
      <t>號</t>
    </r>
    <phoneticPr fontId="2" type="noConversion"/>
  </si>
  <si>
    <r>
      <t xml:space="preserve">G/F &amp; NDF2 of Ban Fung House &amp; Ngan Fung House and Flat 133 &amp;134, Ngan Fung House, Fung Tak Estate, Diamond Hill, Kowloon
</t>
    </r>
    <r>
      <rPr>
        <sz val="8"/>
        <color theme="1"/>
        <rFont val="新細明體"/>
        <family val="1"/>
        <charset val="136"/>
      </rPr>
      <t>九龍鑽石山鳳德邨斑鳳樓、銀鳳樓地下及二樓及銀鳳樓</t>
    </r>
    <r>
      <rPr>
        <sz val="8"/>
        <color theme="1"/>
        <rFont val="Times New Roman"/>
        <family val="1"/>
      </rPr>
      <t>133</t>
    </r>
    <r>
      <rPr>
        <sz val="8"/>
        <color theme="1"/>
        <rFont val="新細明體"/>
        <family val="1"/>
        <charset val="136"/>
      </rPr>
      <t>及</t>
    </r>
    <r>
      <rPr>
        <sz val="8"/>
        <color theme="1"/>
        <rFont val="Times New Roman"/>
        <family val="1"/>
      </rPr>
      <t>134</t>
    </r>
    <r>
      <rPr>
        <sz val="8"/>
        <color theme="1"/>
        <rFont val="新細明體"/>
        <family val="1"/>
        <charset val="136"/>
      </rPr>
      <t>室</t>
    </r>
    <phoneticPr fontId="2" type="noConversion"/>
  </si>
  <si>
    <r>
      <t xml:space="preserve">Pok Oi Hospital
</t>
    </r>
    <r>
      <rPr>
        <sz val="8"/>
        <color theme="1"/>
        <rFont val="新細明體"/>
        <family val="1"/>
        <charset val="136"/>
      </rPr>
      <t>博愛醫院</t>
    </r>
    <r>
      <rPr>
        <sz val="8"/>
        <color theme="1"/>
        <rFont val="Times New Roman"/>
        <family val="1"/>
      </rPr>
      <t xml:space="preserve">                                    </t>
    </r>
    <phoneticPr fontId="2" type="noConversion"/>
  </si>
  <si>
    <r>
      <t xml:space="preserve">Taoist
</t>
    </r>
    <r>
      <rPr>
        <sz val="8"/>
        <color theme="1"/>
        <rFont val="新細明體"/>
        <family val="1"/>
        <charset val="136"/>
      </rPr>
      <t>道教</t>
    </r>
    <r>
      <rPr>
        <sz val="8"/>
        <color theme="1"/>
        <rFont val="Times New Roman"/>
        <family val="1"/>
      </rPr>
      <t xml:space="preserve">                 </t>
    </r>
    <phoneticPr fontId="2" type="noConversion"/>
  </si>
  <si>
    <r>
      <t xml:space="preserve">Hong Kong Sheng Kung Hui 
John Yuen Home for the Elderly
</t>
    </r>
    <r>
      <rPr>
        <sz val="8"/>
        <color theme="1"/>
        <rFont val="新細明體"/>
        <family val="1"/>
        <charset val="136"/>
      </rPr>
      <t>香港聖公會阮維揚長者之家</t>
    </r>
    <r>
      <rPr>
        <sz val="8"/>
        <color theme="1"/>
        <rFont val="Times New Roman"/>
        <family val="1"/>
      </rPr>
      <t>@</t>
    </r>
    <phoneticPr fontId="2" type="noConversion"/>
  </si>
  <si>
    <r>
      <t xml:space="preserve">Christian Family Service Centre
</t>
    </r>
    <r>
      <rPr>
        <sz val="8"/>
        <color theme="1"/>
        <rFont val="新細明體"/>
        <family val="1"/>
        <charset val="136"/>
      </rPr>
      <t>基督教家庭服務中心</t>
    </r>
    <phoneticPr fontId="2" type="noConversion"/>
  </si>
  <si>
    <r>
      <t xml:space="preserve">Haven of Hope Christian Service
</t>
    </r>
    <r>
      <rPr>
        <sz val="8"/>
        <color theme="1"/>
        <rFont val="新細明體"/>
        <family val="1"/>
        <charset val="136"/>
      </rPr>
      <t>基督教靈實協會</t>
    </r>
    <phoneticPr fontId="2" type="noConversion"/>
  </si>
  <si>
    <r>
      <t xml:space="preserve">Kwun Tong
</t>
    </r>
    <r>
      <rPr>
        <sz val="8"/>
        <color theme="1"/>
        <rFont val="新細明體"/>
        <family val="1"/>
        <charset val="136"/>
      </rPr>
      <t>觀塘區</t>
    </r>
    <r>
      <rPr>
        <sz val="8"/>
        <color theme="1"/>
        <rFont val="Times New Roman"/>
        <family val="1"/>
      </rPr>
      <t xml:space="preserve">          </t>
    </r>
    <phoneticPr fontId="2" type="noConversion"/>
  </si>
  <si>
    <r>
      <t xml:space="preserve">Kowloon Women's Welfare Club (The)
</t>
    </r>
    <r>
      <rPr>
        <sz val="8"/>
        <color theme="1"/>
        <rFont val="新細明體"/>
        <family val="1"/>
        <charset val="136"/>
      </rPr>
      <t>九龍婦女福利會</t>
    </r>
    <r>
      <rPr>
        <sz val="8"/>
        <color theme="1"/>
        <rFont val="Times New Roman"/>
        <family val="1"/>
      </rPr>
      <t xml:space="preserve">                         </t>
    </r>
    <phoneticPr fontId="2" type="noConversion"/>
  </si>
  <si>
    <r>
      <t xml:space="preserve">Hong Kong Chinese Women's Club (The)
</t>
    </r>
    <r>
      <rPr>
        <sz val="8"/>
        <color theme="1"/>
        <rFont val="新細明體"/>
        <family val="1"/>
        <charset val="136"/>
      </rPr>
      <t>香港中國婦女會</t>
    </r>
    <phoneticPr fontId="2" type="noConversion"/>
  </si>
  <si>
    <r>
      <t xml:space="preserve">6 Pik Wan Road, Yau Tong, Kowloon
</t>
    </r>
    <r>
      <rPr>
        <sz val="8"/>
        <color theme="1"/>
        <rFont val="新細明體"/>
        <family val="1"/>
        <charset val="136"/>
      </rPr>
      <t>九龍油塘碧雲道</t>
    </r>
    <r>
      <rPr>
        <sz val="8"/>
        <color theme="1"/>
        <rFont val="Times New Roman"/>
        <family val="1"/>
      </rPr>
      <t>6</t>
    </r>
    <r>
      <rPr>
        <sz val="8"/>
        <color theme="1"/>
        <rFont val="新細明體"/>
        <family val="1"/>
        <charset val="136"/>
      </rPr>
      <t>號</t>
    </r>
    <phoneticPr fontId="2" type="noConversion"/>
  </si>
  <si>
    <r>
      <t xml:space="preserve">Hong Kong Buddhist Association (The)
</t>
    </r>
    <r>
      <rPr>
        <sz val="8"/>
        <color theme="1"/>
        <rFont val="新細明體"/>
        <family val="1"/>
        <charset val="136"/>
      </rPr>
      <t>香港佛教聯合會</t>
    </r>
    <phoneticPr fontId="2" type="noConversion"/>
  </si>
  <si>
    <r>
      <t xml:space="preserve">8 Kung Lok Road, Kwun Tong, Kowloon
</t>
    </r>
    <r>
      <rPr>
        <sz val="8"/>
        <color theme="1"/>
        <rFont val="新細明體"/>
        <family val="1"/>
        <charset val="136"/>
      </rPr>
      <t>九龍觀塘功樂道</t>
    </r>
    <r>
      <rPr>
        <sz val="8"/>
        <color theme="1"/>
        <rFont val="Times New Roman"/>
        <family val="1"/>
      </rPr>
      <t>8</t>
    </r>
    <r>
      <rPr>
        <sz val="8"/>
        <color theme="1"/>
        <rFont val="新細明體"/>
        <family val="1"/>
        <charset val="136"/>
      </rPr>
      <t>號</t>
    </r>
    <phoneticPr fontId="2" type="noConversion"/>
  </si>
  <si>
    <r>
      <t xml:space="preserve">4/F, Lee Foo House, Shun Lee Estate, Kwun Tong, Kowloon 
</t>
    </r>
    <r>
      <rPr>
        <sz val="8"/>
        <color theme="1"/>
        <rFont val="新細明體"/>
        <family val="1"/>
        <charset val="136"/>
      </rPr>
      <t>九龍觀塘順利邨利富樓</t>
    </r>
    <r>
      <rPr>
        <sz val="8"/>
        <color theme="1"/>
        <rFont val="Times New Roman"/>
        <family val="1"/>
      </rPr>
      <t>4</t>
    </r>
    <r>
      <rPr>
        <sz val="8"/>
        <color theme="1"/>
        <rFont val="新細明體"/>
        <family val="1"/>
        <charset val="136"/>
      </rPr>
      <t>字樓</t>
    </r>
    <phoneticPr fontId="2" type="noConversion"/>
  </si>
  <si>
    <r>
      <t xml:space="preserve">Alice Ho Miu Ling Nethersole Charity Foundation
</t>
    </r>
    <r>
      <rPr>
        <sz val="8"/>
        <color theme="1"/>
        <rFont val="新細明體"/>
        <family val="1"/>
        <charset val="136"/>
      </rPr>
      <t>雅麗氏何妙齡那打素慈善基金會</t>
    </r>
    <phoneticPr fontId="2" type="noConversion"/>
  </si>
  <si>
    <r>
      <t xml:space="preserve">Alice Ho Miu Ling Nethersole Nursing Home
</t>
    </r>
    <r>
      <rPr>
        <sz val="8"/>
        <color theme="1"/>
        <rFont val="新細明體"/>
        <family val="1"/>
        <charset val="136"/>
      </rPr>
      <t>雅麗氏何妙齡那打素護養院</t>
    </r>
    <phoneticPr fontId="2" type="noConversion"/>
  </si>
  <si>
    <r>
      <t xml:space="preserve">4/F, Ancillary Facilities Block, Sau Mau Ping Estate, Kwun Tong, Kowloon
</t>
    </r>
    <r>
      <rPr>
        <sz val="8"/>
        <color theme="1"/>
        <rFont val="新細明體"/>
        <family val="1"/>
        <charset val="136"/>
      </rPr>
      <t>九龍觀塘秀茂坪邨服務設施大樓四樓</t>
    </r>
    <phoneticPr fontId="2" type="noConversion"/>
  </si>
  <si>
    <r>
      <t xml:space="preserve">Yuen Yuen Institute (The)
</t>
    </r>
    <r>
      <rPr>
        <sz val="8"/>
        <color theme="1"/>
        <rFont val="新細明體"/>
        <family val="1"/>
        <charset val="136"/>
      </rPr>
      <t>圓玄學院</t>
    </r>
    <phoneticPr fontId="2" type="noConversion"/>
  </si>
  <si>
    <r>
      <t xml:space="preserve">Caritas Harold H.W. Lee Care and Attention Home
</t>
    </r>
    <r>
      <rPr>
        <sz val="8"/>
        <color theme="1"/>
        <rFont val="新細明體"/>
        <family val="1"/>
        <charset val="136"/>
      </rPr>
      <t>明愛利孝和護理安老院</t>
    </r>
    <r>
      <rPr>
        <sz val="8"/>
        <color theme="1"/>
        <rFont val="Times New Roman"/>
        <family val="1"/>
      </rPr>
      <t>@</t>
    </r>
    <phoneticPr fontId="2" type="noConversion"/>
  </si>
  <si>
    <r>
      <t xml:space="preserve">SAGE Kwan Fong Nim Chee Home for the Elderly
</t>
    </r>
    <r>
      <rPr>
        <sz val="8"/>
        <color theme="1"/>
        <rFont val="新細明體"/>
        <family val="1"/>
        <charset val="136"/>
      </rPr>
      <t>耆康會群芳念慈護理安老院</t>
    </r>
    <r>
      <rPr>
        <sz val="8"/>
        <color theme="1"/>
        <rFont val="Times New Roman"/>
        <family val="1"/>
      </rPr>
      <t>@</t>
    </r>
    <phoneticPr fontId="2" type="noConversion"/>
  </si>
  <si>
    <r>
      <t xml:space="preserve">Tai Po
</t>
    </r>
    <r>
      <rPr>
        <sz val="8"/>
        <color theme="1"/>
        <rFont val="新細明體"/>
        <family val="1"/>
        <charset val="136"/>
      </rPr>
      <t>大埔區</t>
    </r>
    <r>
      <rPr>
        <sz val="8"/>
        <color theme="1"/>
        <rFont val="Times New Roman"/>
        <family val="1"/>
      </rPr>
      <t xml:space="preserve">                    </t>
    </r>
    <phoneticPr fontId="2" type="noConversion"/>
  </si>
  <si>
    <r>
      <t xml:space="preserve">Lok Sin Tong Benevolent Society, Kowloon (The)
</t>
    </r>
    <r>
      <rPr>
        <sz val="8"/>
        <color theme="1"/>
        <rFont val="新細明體"/>
        <family val="1"/>
        <charset val="136"/>
      </rPr>
      <t>九龍樂善堂</t>
    </r>
    <r>
      <rPr>
        <sz val="8"/>
        <color theme="1"/>
        <rFont val="Times New Roman"/>
        <family val="1"/>
      </rPr>
      <t xml:space="preserve"> </t>
    </r>
    <phoneticPr fontId="2" type="noConversion"/>
  </si>
  <si>
    <r>
      <t xml:space="preserve">G/F &amp; 1/F, Shin King House, Fu Shin Estate, Tai Po, New Territories
</t>
    </r>
    <r>
      <rPr>
        <sz val="8"/>
        <color theme="1"/>
        <rFont val="新細明體"/>
        <family val="1"/>
        <charset val="136"/>
      </rPr>
      <t>新界大埔富善邨善景樓地下及二樓</t>
    </r>
    <phoneticPr fontId="2" type="noConversion"/>
  </si>
  <si>
    <r>
      <t xml:space="preserve">North
</t>
    </r>
    <r>
      <rPr>
        <sz val="8"/>
        <color theme="1"/>
        <rFont val="新細明體"/>
        <family val="1"/>
        <charset val="136"/>
      </rPr>
      <t>北區</t>
    </r>
    <r>
      <rPr>
        <sz val="8"/>
        <color theme="1"/>
        <rFont val="Times New Roman"/>
        <family val="1"/>
      </rPr>
      <t xml:space="preserve">                  </t>
    </r>
    <phoneticPr fontId="2" type="noConversion"/>
  </si>
  <si>
    <r>
      <t xml:space="preserve">Heung Hoi Ching Kok Lin Association Buddhist Po Ching Care and Attention Home for the Aged Women
</t>
    </r>
    <r>
      <rPr>
        <sz val="8"/>
        <color theme="1"/>
        <rFont val="新細明體"/>
        <family val="1"/>
        <charset val="136"/>
      </rPr>
      <t>香海正覺蓮社佛教寶靜護理安老院</t>
    </r>
    <r>
      <rPr>
        <sz val="8"/>
        <color theme="1"/>
        <rFont val="Times New Roman"/>
        <family val="1"/>
      </rPr>
      <t>@</t>
    </r>
    <phoneticPr fontId="2" type="noConversion"/>
  </si>
  <si>
    <r>
      <t xml:space="preserve">10 Chi Fuk Circuit, Fanling, New Territories
</t>
    </r>
    <r>
      <rPr>
        <sz val="8"/>
        <color theme="1"/>
        <rFont val="新細明體"/>
        <family val="1"/>
        <charset val="136"/>
      </rPr>
      <t>新界粉嶺置福圍</t>
    </r>
    <r>
      <rPr>
        <sz val="8"/>
        <color theme="1"/>
        <rFont val="Times New Roman"/>
        <family val="1"/>
      </rPr>
      <t>10</t>
    </r>
    <r>
      <rPr>
        <sz val="8"/>
        <color theme="1"/>
        <rFont val="新細明體"/>
        <family val="1"/>
        <charset val="136"/>
      </rPr>
      <t>號</t>
    </r>
    <phoneticPr fontId="2" type="noConversion"/>
  </si>
  <si>
    <r>
      <t xml:space="preserve">F
</t>
    </r>
    <r>
      <rPr>
        <sz val="8"/>
        <color theme="1"/>
        <rFont val="新細明體"/>
        <family val="1"/>
        <charset val="136"/>
      </rPr>
      <t>女</t>
    </r>
    <phoneticPr fontId="2" type="noConversion"/>
  </si>
  <si>
    <r>
      <t xml:space="preserve">5 Po Ping Road, Sheung Shui, New Territories
</t>
    </r>
    <r>
      <rPr>
        <sz val="8"/>
        <color theme="1"/>
        <rFont val="新細明體"/>
        <family val="1"/>
        <charset val="136"/>
      </rPr>
      <t>新界上水保平路</t>
    </r>
    <r>
      <rPr>
        <sz val="8"/>
        <color theme="1"/>
        <rFont val="Times New Roman"/>
        <family val="1"/>
      </rPr>
      <t>5</t>
    </r>
    <r>
      <rPr>
        <sz val="8"/>
        <color theme="1"/>
        <rFont val="新細明體"/>
        <family val="1"/>
        <charset val="136"/>
      </rPr>
      <t>號</t>
    </r>
    <phoneticPr fontId="2" type="noConversion"/>
  </si>
  <si>
    <r>
      <t xml:space="preserve">Caritas Fung Wong Fung Ting Home
</t>
    </r>
    <r>
      <rPr>
        <sz val="8"/>
        <color theme="1"/>
        <rFont val="新細明體"/>
        <family val="1"/>
        <charset val="136"/>
      </rPr>
      <t>明愛馮黃鳳亭安老院</t>
    </r>
    <r>
      <rPr>
        <sz val="8"/>
        <color theme="1"/>
        <rFont val="Times New Roman"/>
        <family val="1"/>
      </rPr>
      <t>@</t>
    </r>
    <phoneticPr fontId="2" type="noConversion"/>
  </si>
  <si>
    <r>
      <t xml:space="preserve">Fung Kai Public School
</t>
    </r>
    <r>
      <rPr>
        <sz val="8"/>
        <color theme="1"/>
        <rFont val="新細明體"/>
        <family val="1"/>
        <charset val="136"/>
      </rPr>
      <t>鳳溪公立學校</t>
    </r>
    <phoneticPr fontId="2" type="noConversion"/>
  </si>
  <si>
    <r>
      <t xml:space="preserve">North
</t>
    </r>
    <r>
      <rPr>
        <sz val="8"/>
        <color theme="1"/>
        <rFont val="新細明體"/>
        <family val="1"/>
        <charset val="136"/>
      </rPr>
      <t>北區</t>
    </r>
    <r>
      <rPr>
        <sz val="8"/>
        <color theme="1"/>
        <rFont val="Times New Roman"/>
        <family val="1"/>
      </rPr>
      <t xml:space="preserve">                   </t>
    </r>
    <phoneticPr fontId="2" type="noConversion"/>
  </si>
  <si>
    <r>
      <t xml:space="preserve">Fung Kai Public School
</t>
    </r>
    <r>
      <rPr>
        <sz val="8"/>
        <color theme="1"/>
        <rFont val="新細明體"/>
        <family val="1"/>
        <charset val="136"/>
      </rPr>
      <t>鳳溪公立學校</t>
    </r>
    <r>
      <rPr>
        <sz val="8"/>
        <color theme="1"/>
        <rFont val="Times New Roman"/>
        <family val="1"/>
      </rPr>
      <t xml:space="preserve">                               </t>
    </r>
    <phoneticPr fontId="2" type="noConversion"/>
  </si>
  <si>
    <r>
      <t xml:space="preserve">Lucky Stable Limited
</t>
    </r>
    <r>
      <rPr>
        <sz val="8"/>
        <color theme="1"/>
        <rFont val="新細明體"/>
        <family val="1"/>
        <charset val="136"/>
      </rPr>
      <t>祥尊有限公司</t>
    </r>
    <r>
      <rPr>
        <sz val="8"/>
        <color theme="1"/>
        <rFont val="Times New Roman"/>
        <family val="1"/>
      </rPr>
      <t xml:space="preserve">                            </t>
    </r>
    <phoneticPr fontId="2" type="noConversion"/>
  </si>
  <si>
    <r>
      <t xml:space="preserve">Yuen Long
</t>
    </r>
    <r>
      <rPr>
        <sz val="8"/>
        <color theme="1"/>
        <rFont val="新細明體"/>
        <family val="1"/>
        <charset val="136"/>
      </rPr>
      <t>元朗區</t>
    </r>
    <r>
      <rPr>
        <sz val="8"/>
        <color theme="1"/>
        <rFont val="Times New Roman"/>
        <family val="1"/>
      </rPr>
      <t xml:space="preserve">           </t>
    </r>
    <phoneticPr fontId="2" type="noConversion"/>
  </si>
  <si>
    <r>
      <t xml:space="preserve">3/F, Ying Shui House, Shui Pin Wai Estate, Yuen Long, New Territories
</t>
    </r>
    <r>
      <rPr>
        <sz val="8"/>
        <color theme="1"/>
        <rFont val="新細明體"/>
        <family val="1"/>
        <charset val="136"/>
      </rPr>
      <t>新界元朗水邊圍邨盈水樓三字樓</t>
    </r>
    <phoneticPr fontId="2" type="noConversion"/>
  </si>
  <si>
    <r>
      <t xml:space="preserve">Salvation Army Kam Tin Residence for Senior Citizens (The)
</t>
    </r>
    <r>
      <rPr>
        <sz val="8"/>
        <color theme="1"/>
        <rFont val="新細明體"/>
        <family val="1"/>
        <charset val="136"/>
      </rPr>
      <t>救世軍錦田長者之家</t>
    </r>
    <r>
      <rPr>
        <sz val="8"/>
        <color theme="1"/>
        <rFont val="Times New Roman"/>
        <family val="1"/>
      </rPr>
      <t>@</t>
    </r>
    <phoneticPr fontId="2" type="noConversion"/>
  </si>
  <si>
    <r>
      <t xml:space="preserve">Pok Oi Hospital Yeung Chun Pui Care and Attention Home
</t>
    </r>
    <r>
      <rPr>
        <sz val="8"/>
        <color theme="1"/>
        <rFont val="新細明體"/>
        <family val="1"/>
        <charset val="136"/>
      </rPr>
      <t>博愛醫院楊晉培護理安老院</t>
    </r>
    <r>
      <rPr>
        <sz val="8"/>
        <color theme="1"/>
        <rFont val="Times New Roman"/>
        <family val="1"/>
      </rPr>
      <t>@</t>
    </r>
    <phoneticPr fontId="2" type="noConversion"/>
  </si>
  <si>
    <r>
      <t xml:space="preserve">58 Sha Chau Lei Tsuen, Ha Tsuen, Yuen Long, New Territories  
</t>
    </r>
    <r>
      <rPr>
        <sz val="8"/>
        <color theme="1"/>
        <rFont val="新細明體"/>
        <family val="1"/>
        <charset val="136"/>
      </rPr>
      <t>新界元朗廈村沙州里村</t>
    </r>
    <r>
      <rPr>
        <sz val="8"/>
        <color theme="1"/>
        <rFont val="Times New Roman"/>
        <family val="1"/>
      </rPr>
      <t>58</t>
    </r>
    <r>
      <rPr>
        <sz val="8"/>
        <color theme="1"/>
        <rFont val="新細明體"/>
        <family val="1"/>
        <charset val="136"/>
      </rPr>
      <t>號</t>
    </r>
    <phoneticPr fontId="2" type="noConversion"/>
  </si>
  <si>
    <r>
      <t xml:space="preserve">Pok Oi Hospital Tai Kwan Care &amp; Attention Home 
</t>
    </r>
    <r>
      <rPr>
        <sz val="8"/>
        <color theme="1"/>
        <rFont val="新細明體"/>
        <family val="1"/>
        <charset val="136"/>
      </rPr>
      <t>博愛醫院戴均護理安老院</t>
    </r>
    <r>
      <rPr>
        <sz val="8"/>
        <color theme="1"/>
        <rFont val="Times New Roman"/>
        <family val="1"/>
      </rPr>
      <t>@</t>
    </r>
    <phoneticPr fontId="2" type="noConversion"/>
  </si>
  <si>
    <r>
      <t xml:space="preserve">Pok Oi Hospital Jockey Club Care and Attention Home
</t>
    </r>
    <r>
      <rPr>
        <sz val="8"/>
        <color theme="1"/>
        <rFont val="新細明體"/>
        <family val="1"/>
        <charset val="136"/>
      </rPr>
      <t>博愛醫院賽馬會護理安老院</t>
    </r>
    <r>
      <rPr>
        <sz val="8"/>
        <color theme="1"/>
        <rFont val="Times New Roman"/>
        <family val="1"/>
      </rPr>
      <t>@</t>
    </r>
    <phoneticPr fontId="2" type="noConversion"/>
  </si>
  <si>
    <r>
      <t xml:space="preserve">Yuen Long
</t>
    </r>
    <r>
      <rPr>
        <sz val="8"/>
        <color theme="1"/>
        <rFont val="新細明體"/>
        <family val="1"/>
        <charset val="136"/>
      </rPr>
      <t>元朗區</t>
    </r>
    <r>
      <rPr>
        <sz val="8"/>
        <color theme="1"/>
        <rFont val="Times New Roman"/>
        <family val="1"/>
      </rPr>
      <t xml:space="preserve">           </t>
    </r>
  </si>
  <si>
    <r>
      <t xml:space="preserve">Ching Chung Taoist Association of Hong Kong Limited Ching Chung Care and Attention Home for the Aged
</t>
    </r>
    <r>
      <rPr>
        <sz val="8"/>
        <color theme="1"/>
        <rFont val="新細明體"/>
        <family val="1"/>
        <charset val="136"/>
      </rPr>
      <t>青松觀有限公司青松護理安老院</t>
    </r>
    <r>
      <rPr>
        <sz val="8"/>
        <color theme="1"/>
        <rFont val="Times New Roman"/>
        <family val="1"/>
      </rPr>
      <t>@</t>
    </r>
    <phoneticPr fontId="2" type="noConversion"/>
  </si>
  <si>
    <r>
      <t xml:space="preserve">1/F, Oi Lok House, Yau Oi Estate, Tuen Mun, New Territories
</t>
    </r>
    <r>
      <rPr>
        <sz val="8"/>
        <color theme="1"/>
        <rFont val="新細明體"/>
        <family val="1"/>
        <charset val="136"/>
      </rPr>
      <t>新界屯門友愛邨愛樂樓二樓</t>
    </r>
    <phoneticPr fontId="2" type="noConversion"/>
  </si>
  <si>
    <r>
      <t xml:space="preserve">Caritas Li Ka Shing Care and Attention Home
</t>
    </r>
    <r>
      <rPr>
        <sz val="8"/>
        <color theme="1"/>
        <rFont val="新細明體"/>
        <family val="1"/>
        <charset val="136"/>
      </rPr>
      <t>明愛李嘉誠護理安老院</t>
    </r>
    <r>
      <rPr>
        <sz val="8"/>
        <color theme="1"/>
        <rFont val="Times New Roman"/>
        <family val="1"/>
      </rPr>
      <t>@</t>
    </r>
    <phoneticPr fontId="2" type="noConversion"/>
  </si>
  <si>
    <r>
      <t xml:space="preserve">16 Wah Fat Street, Tuen Mun, New Territories
</t>
    </r>
    <r>
      <rPr>
        <sz val="8"/>
        <color theme="1"/>
        <rFont val="新細明體"/>
        <family val="1"/>
        <charset val="136"/>
      </rPr>
      <t>新界屯門華發街</t>
    </r>
    <r>
      <rPr>
        <sz val="8"/>
        <color theme="1"/>
        <rFont val="Times New Roman"/>
        <family val="1"/>
      </rPr>
      <t>16</t>
    </r>
    <r>
      <rPr>
        <sz val="8"/>
        <color theme="1"/>
        <rFont val="新細明體"/>
        <family val="1"/>
        <charset val="136"/>
      </rPr>
      <t>號</t>
    </r>
    <phoneticPr fontId="2" type="noConversion"/>
  </si>
  <si>
    <r>
      <t xml:space="preserve">Pok Oi Hospital Tuen Mun Nursing Home
</t>
    </r>
    <r>
      <rPr>
        <sz val="8"/>
        <color theme="1"/>
        <rFont val="新細明體"/>
        <family val="1"/>
        <charset val="136"/>
      </rPr>
      <t>博愛醫院屯門護養院</t>
    </r>
    <phoneticPr fontId="2" type="noConversion"/>
  </si>
  <si>
    <r>
      <t xml:space="preserve">2 Siu Lun Street, Tuen Mun, New Territories
</t>
    </r>
    <r>
      <rPr>
        <sz val="8"/>
        <color theme="1"/>
        <rFont val="新細明體"/>
        <family val="1"/>
        <charset val="136"/>
      </rPr>
      <t>新界屯門兆麟街</t>
    </r>
    <r>
      <rPr>
        <sz val="8"/>
        <color theme="1"/>
        <rFont val="Times New Roman"/>
        <family val="1"/>
      </rPr>
      <t>2</t>
    </r>
    <r>
      <rPr>
        <sz val="8"/>
        <color theme="1"/>
        <rFont val="新細明體"/>
        <family val="1"/>
        <charset val="136"/>
      </rPr>
      <t>號</t>
    </r>
    <phoneticPr fontId="2" type="noConversion"/>
  </si>
  <si>
    <r>
      <t xml:space="preserve">F
</t>
    </r>
    <r>
      <rPr>
        <sz val="8"/>
        <color theme="1"/>
        <rFont val="新細明體"/>
        <family val="1"/>
        <charset val="136"/>
      </rPr>
      <t>女</t>
    </r>
    <r>
      <rPr>
        <sz val="8"/>
        <color theme="1"/>
        <rFont val="Times New Roman"/>
        <family val="1"/>
      </rPr>
      <t xml:space="preserve">                         </t>
    </r>
    <phoneticPr fontId="2" type="noConversion"/>
  </si>
  <si>
    <r>
      <t xml:space="preserve">Buddhist
</t>
    </r>
    <r>
      <rPr>
        <sz val="8"/>
        <color theme="1"/>
        <rFont val="新細明體"/>
        <family val="1"/>
        <charset val="136"/>
      </rPr>
      <t>佛教</t>
    </r>
    <r>
      <rPr>
        <sz val="8"/>
        <color theme="1"/>
        <rFont val="Times New Roman"/>
        <family val="1"/>
      </rPr>
      <t xml:space="preserve">   </t>
    </r>
    <phoneticPr fontId="2" type="noConversion"/>
  </si>
  <si>
    <r>
      <t xml:space="preserve">Tsuen Wan
</t>
    </r>
    <r>
      <rPr>
        <sz val="8"/>
        <color theme="1"/>
        <rFont val="新細明體"/>
        <family val="1"/>
        <charset val="136"/>
      </rPr>
      <t>荃灣區</t>
    </r>
    <r>
      <rPr>
        <sz val="8"/>
        <color theme="1"/>
        <rFont val="Times New Roman"/>
        <family val="1"/>
      </rPr>
      <t xml:space="preserve">         </t>
    </r>
    <phoneticPr fontId="2" type="noConversion"/>
  </si>
  <si>
    <r>
      <t xml:space="preserve">Yan Chai Nursing Home
</t>
    </r>
    <r>
      <rPr>
        <sz val="8"/>
        <color theme="1"/>
        <rFont val="新細明體"/>
        <family val="1"/>
        <charset val="136"/>
      </rPr>
      <t>仁濟護養院</t>
    </r>
    <phoneticPr fontId="2" type="noConversion"/>
  </si>
  <si>
    <r>
      <t xml:space="preserve">4/F-8/F, Yan Chai Hospital Multi-Services Complex, 18 Yan Chai Street, Tsuen Wan, New Territories
</t>
    </r>
    <r>
      <rPr>
        <sz val="8"/>
        <color theme="1"/>
        <rFont val="新細明體"/>
        <family val="1"/>
        <charset val="136"/>
      </rPr>
      <t>新界荃灣仁濟街</t>
    </r>
    <r>
      <rPr>
        <sz val="8"/>
        <color theme="1"/>
        <rFont val="Times New Roman"/>
        <family val="1"/>
      </rPr>
      <t>18</t>
    </r>
    <r>
      <rPr>
        <sz val="8"/>
        <color theme="1"/>
        <rFont val="新細明體"/>
        <family val="1"/>
        <charset val="136"/>
      </rPr>
      <t>號仁濟醫院綜合服務大樓四至八樓</t>
    </r>
    <phoneticPr fontId="2" type="noConversion"/>
  </si>
  <si>
    <r>
      <t xml:space="preserve">Tung Lum Nien Fah Tong Limited
</t>
    </r>
    <r>
      <rPr>
        <sz val="8"/>
        <color theme="1"/>
        <rFont val="新細明體"/>
        <family val="1"/>
        <charset val="136"/>
      </rPr>
      <t>東林念佛堂有限公司</t>
    </r>
    <phoneticPr fontId="2" type="noConversion"/>
  </si>
  <si>
    <r>
      <t xml:space="preserve">M
</t>
    </r>
    <r>
      <rPr>
        <sz val="8"/>
        <color theme="1"/>
        <rFont val="新細明體"/>
        <family val="1"/>
        <charset val="136"/>
      </rPr>
      <t>男</t>
    </r>
    <phoneticPr fontId="2" type="noConversion"/>
  </si>
  <si>
    <r>
      <t xml:space="preserve">31 Lo Wai Road, Tsuen Wan, New Territories
</t>
    </r>
    <r>
      <rPr>
        <sz val="8"/>
        <color theme="1"/>
        <rFont val="新細明體"/>
        <family val="1"/>
        <charset val="136"/>
      </rPr>
      <t>新界荃灣老圍路</t>
    </r>
    <r>
      <rPr>
        <sz val="8"/>
        <color theme="1"/>
        <rFont val="Times New Roman"/>
        <family val="1"/>
      </rPr>
      <t>31</t>
    </r>
    <r>
      <rPr>
        <sz val="8"/>
        <color theme="1"/>
        <rFont val="新細明體"/>
        <family val="1"/>
        <charset val="136"/>
      </rPr>
      <t>號</t>
    </r>
    <phoneticPr fontId="2" type="noConversion"/>
  </si>
  <si>
    <r>
      <t xml:space="preserve">Buddhist/
Taoist/
Confucian
</t>
    </r>
    <r>
      <rPr>
        <sz val="8"/>
        <color theme="1"/>
        <rFont val="新細明體"/>
        <family val="1"/>
        <charset val="136"/>
      </rPr>
      <t>佛</t>
    </r>
    <r>
      <rPr>
        <sz val="8"/>
        <color theme="1"/>
        <rFont val="Times New Roman"/>
        <family val="1"/>
      </rPr>
      <t>/</t>
    </r>
    <r>
      <rPr>
        <sz val="8"/>
        <color theme="1"/>
        <rFont val="新細明體"/>
        <family val="1"/>
        <charset val="136"/>
      </rPr>
      <t>道</t>
    </r>
    <r>
      <rPr>
        <sz val="8"/>
        <color theme="1"/>
        <rFont val="Times New Roman"/>
        <family val="1"/>
      </rPr>
      <t>/</t>
    </r>
    <r>
      <rPr>
        <sz val="8"/>
        <color theme="1"/>
        <rFont val="新細明體"/>
        <family val="1"/>
        <charset val="136"/>
      </rPr>
      <t>孔教</t>
    </r>
    <r>
      <rPr>
        <sz val="8"/>
        <color theme="1"/>
        <rFont val="Times New Roman"/>
        <family val="1"/>
      </rPr>
      <t xml:space="preserve">                                   </t>
    </r>
    <phoneticPr fontId="2" type="noConversion"/>
  </si>
  <si>
    <r>
      <t xml:space="preserve">Yuen Yuen Care &amp; Attention Home for the Aged
</t>
    </r>
    <r>
      <rPr>
        <sz val="8"/>
        <color theme="1"/>
        <rFont val="新細明體"/>
        <family val="1"/>
        <charset val="136"/>
      </rPr>
      <t>圓玄護理安老院</t>
    </r>
    <r>
      <rPr>
        <sz val="8"/>
        <color theme="1"/>
        <rFont val="Times New Roman"/>
        <family val="1"/>
      </rPr>
      <t>@</t>
    </r>
    <phoneticPr fontId="2" type="noConversion"/>
  </si>
  <si>
    <r>
      <t xml:space="preserve">33 Lo Wai Road, Tsuen Wan, New Territories
</t>
    </r>
    <r>
      <rPr>
        <sz val="8"/>
        <color theme="1"/>
        <rFont val="新細明體"/>
        <family val="1"/>
        <charset val="136"/>
      </rPr>
      <t>新界荃灣老圍路</t>
    </r>
    <r>
      <rPr>
        <sz val="8"/>
        <color theme="1"/>
        <rFont val="Times New Roman"/>
        <family val="1"/>
      </rPr>
      <t>33</t>
    </r>
    <r>
      <rPr>
        <sz val="8"/>
        <color theme="1"/>
        <rFont val="新細明體"/>
        <family val="1"/>
        <charset val="136"/>
      </rPr>
      <t>號</t>
    </r>
    <phoneticPr fontId="2" type="noConversion"/>
  </si>
  <si>
    <r>
      <t xml:space="preserve">Caritas - Hong Kong
</t>
    </r>
    <r>
      <rPr>
        <sz val="8"/>
        <color theme="1"/>
        <rFont val="新細明體"/>
        <family val="1"/>
        <charset val="136"/>
      </rPr>
      <t>香港明愛</t>
    </r>
    <r>
      <rPr>
        <sz val="8"/>
        <color theme="1"/>
        <rFont val="Times New Roman"/>
        <family val="1"/>
      </rPr>
      <t xml:space="preserve">                                 </t>
    </r>
    <phoneticPr fontId="2" type="noConversion"/>
  </si>
  <si>
    <r>
      <t xml:space="preserve">Kwai Shing East Rhenish Care and Attention Home
</t>
    </r>
    <r>
      <rPr>
        <sz val="8"/>
        <color theme="1"/>
        <rFont val="新細明體"/>
        <family val="1"/>
        <charset val="136"/>
      </rPr>
      <t>禮賢會葵盛東護理安老院</t>
    </r>
    <phoneticPr fontId="2" type="noConversion"/>
  </si>
  <si>
    <r>
      <t xml:space="preserve">33 Lai Chi Ling Road, Kwai Chung, New Territories
</t>
    </r>
    <r>
      <rPr>
        <sz val="8"/>
        <color theme="1"/>
        <rFont val="新細明體"/>
        <family val="1"/>
        <charset val="136"/>
      </rPr>
      <t>新界葵涌荔枝嶺路</t>
    </r>
    <r>
      <rPr>
        <sz val="8"/>
        <color theme="1"/>
        <rFont val="Times New Roman"/>
        <family val="1"/>
      </rPr>
      <t>33</t>
    </r>
    <r>
      <rPr>
        <sz val="8"/>
        <color theme="1"/>
        <rFont val="新細明體"/>
        <family val="1"/>
        <charset val="136"/>
      </rPr>
      <t>號</t>
    </r>
    <phoneticPr fontId="2" type="noConversion"/>
  </si>
  <si>
    <r>
      <t xml:space="preserve">Yan Chai Hospital Chinachem Care &amp; Attention Home
</t>
    </r>
    <r>
      <rPr>
        <sz val="8"/>
        <color theme="1"/>
        <rFont val="新細明體"/>
        <family val="1"/>
        <charset val="136"/>
      </rPr>
      <t>仁濟醫院華懋護理安老院</t>
    </r>
    <r>
      <rPr>
        <sz val="8"/>
        <color theme="1"/>
        <rFont val="Times New Roman"/>
        <family val="1"/>
      </rPr>
      <t>@</t>
    </r>
    <phoneticPr fontId="2" type="noConversion"/>
  </si>
  <si>
    <r>
      <t xml:space="preserve">Pok Oi Hospital Chan Feng Men Ling Care and Attention Home
</t>
    </r>
    <r>
      <rPr>
        <sz val="8"/>
        <color theme="1"/>
        <rFont val="新細明體"/>
        <family val="1"/>
        <charset val="136"/>
      </rPr>
      <t>博愛醫院陳馮曼玲護理安老院</t>
    </r>
    <r>
      <rPr>
        <sz val="8"/>
        <color theme="1"/>
        <rFont val="Times New Roman"/>
        <family val="1"/>
      </rPr>
      <t>@</t>
    </r>
    <phoneticPr fontId="2" type="noConversion"/>
  </si>
  <si>
    <r>
      <t xml:space="preserve">Ho Yam Care and Attention Home for the Elderly (Sponsored by Sik Sik Yuen)
</t>
    </r>
    <r>
      <rPr>
        <sz val="8"/>
        <color theme="1"/>
        <rFont val="新細明體"/>
        <family val="1"/>
        <charset val="136"/>
      </rPr>
      <t>嗇色園主辦可蔭護理安老院</t>
    </r>
    <r>
      <rPr>
        <sz val="8"/>
        <color theme="1"/>
        <rFont val="Times New Roman"/>
        <family val="1"/>
      </rPr>
      <t>@</t>
    </r>
    <phoneticPr fontId="2" type="noConversion"/>
  </si>
  <si>
    <r>
      <t xml:space="preserve">Chung Shak Hei (Cheung Chau) Home for the Aged
</t>
    </r>
    <r>
      <rPr>
        <sz val="8"/>
        <color theme="1"/>
        <rFont val="新細明體"/>
        <family val="1"/>
        <charset val="136"/>
      </rPr>
      <t>鍾錫熙長洲安老院</t>
    </r>
    <r>
      <rPr>
        <sz val="8"/>
        <color theme="1"/>
        <rFont val="Times New Roman"/>
        <family val="1"/>
      </rPr>
      <t>@</t>
    </r>
    <phoneticPr fontId="2" type="noConversion"/>
  </si>
  <si>
    <r>
      <t xml:space="preserve">Pak She, Cheung Chau
</t>
    </r>
    <r>
      <rPr>
        <sz val="8"/>
        <color theme="1"/>
        <rFont val="新細明體"/>
        <family val="1"/>
        <charset val="136"/>
      </rPr>
      <t>長洲北社</t>
    </r>
    <phoneticPr fontId="2" type="noConversion"/>
  </si>
  <si>
    <r>
      <t xml:space="preserve">Hong Kong Young Women's Christian Association Wan Wah Care and Attention Home for the Elderly
</t>
    </r>
    <r>
      <rPr>
        <sz val="8"/>
        <color theme="1"/>
        <rFont val="新細明體"/>
        <family val="1"/>
        <charset val="136"/>
      </rPr>
      <t>香港基督教女青年會雲華護理安老苑</t>
    </r>
    <r>
      <rPr>
        <sz val="8"/>
        <color theme="1"/>
        <rFont val="Times New Roman"/>
        <family val="1"/>
      </rPr>
      <t>@</t>
    </r>
    <phoneticPr fontId="2" type="noConversion"/>
  </si>
  <si>
    <r>
      <t xml:space="preserve">ELCHK, Serene Court
</t>
    </r>
    <r>
      <rPr>
        <sz val="8"/>
        <color theme="1"/>
        <rFont val="新細明體"/>
        <family val="1"/>
        <charset val="136"/>
      </rPr>
      <t>基督教香港信義會恩海居</t>
    </r>
    <r>
      <rPr>
        <sz val="8"/>
        <color theme="1"/>
        <rFont val="Times New Roman"/>
        <family val="1"/>
      </rPr>
      <t>*</t>
    </r>
  </si>
  <si>
    <r>
      <t xml:space="preserve">Helping Hand Hong Kong Bank Foundation 
Lok Fu Care Home
</t>
    </r>
    <r>
      <rPr>
        <sz val="8"/>
        <color theme="1"/>
        <rFont val="新細明體"/>
        <family val="1"/>
        <charset val="136"/>
      </rPr>
      <t>伸手助人協會匯豐銀行基金樂富護老院</t>
    </r>
    <phoneticPr fontId="2" type="noConversion"/>
  </si>
  <si>
    <r>
      <t xml:space="preserve">Tung Sin Tan 
</t>
    </r>
    <r>
      <rPr>
        <sz val="8"/>
        <color theme="1"/>
        <rFont val="新細明體"/>
        <family val="1"/>
        <charset val="136"/>
      </rPr>
      <t>通善壇</t>
    </r>
    <phoneticPr fontId="2" type="noConversion"/>
  </si>
  <si>
    <r>
      <t xml:space="preserve">Haven of Hope Christian Service 
Haven of Hope Nursing Home
</t>
    </r>
    <r>
      <rPr>
        <sz val="8"/>
        <color theme="1"/>
        <rFont val="新細明體"/>
        <family val="1"/>
        <charset val="136"/>
      </rPr>
      <t>基督教靈實協會靈實護養院</t>
    </r>
    <phoneticPr fontId="2" type="noConversion"/>
  </si>
  <si>
    <r>
      <t xml:space="preserve">23 Haven of Hope Road, Tseung Kwan O, Kowloon
</t>
    </r>
    <r>
      <rPr>
        <sz val="8"/>
        <color theme="1"/>
        <rFont val="新細明體"/>
        <family val="1"/>
        <charset val="136"/>
      </rPr>
      <t>九龍將軍澳靈實路</t>
    </r>
    <r>
      <rPr>
        <sz val="8"/>
        <color theme="1"/>
        <rFont val="Times New Roman"/>
        <family val="1"/>
      </rPr>
      <t>23</t>
    </r>
    <r>
      <rPr>
        <sz val="8"/>
        <color theme="1"/>
        <rFont val="新細明體"/>
        <family val="1"/>
        <charset val="136"/>
      </rPr>
      <t>號</t>
    </r>
    <phoneticPr fontId="2" type="noConversion"/>
  </si>
  <si>
    <r>
      <t xml:space="preserve">19-21 Haven of Hope Road, Tseung Kwan O, Kowloon
</t>
    </r>
    <r>
      <rPr>
        <sz val="8"/>
        <color theme="1"/>
        <rFont val="新細明體"/>
        <family val="1"/>
        <charset val="136"/>
      </rPr>
      <t>九龍將軍澳靈實路</t>
    </r>
    <r>
      <rPr>
        <sz val="8"/>
        <color theme="1"/>
        <rFont val="Times New Roman"/>
        <family val="1"/>
      </rPr>
      <t>19-21</t>
    </r>
    <r>
      <rPr>
        <sz val="8"/>
        <color theme="1"/>
        <rFont val="新細明體"/>
        <family val="1"/>
        <charset val="136"/>
      </rPr>
      <t>號</t>
    </r>
    <phoneticPr fontId="2" type="noConversion"/>
  </si>
  <si>
    <r>
      <t xml:space="preserve">Salvation Army Bradbury Home of Loving Kindness (The)
</t>
    </r>
    <r>
      <rPr>
        <sz val="8"/>
        <color theme="1"/>
        <rFont val="新細明體"/>
        <family val="1"/>
        <charset val="136"/>
      </rPr>
      <t>救世軍白普理慈愛長者之家</t>
    </r>
    <r>
      <rPr>
        <sz val="8"/>
        <color theme="1"/>
        <rFont val="Times New Roman"/>
        <family val="1"/>
      </rPr>
      <t>@</t>
    </r>
    <phoneticPr fontId="2" type="noConversion"/>
  </si>
  <si>
    <r>
      <t xml:space="preserve">Heung Hoi Ching Kok Lin Association 
Buddhist Li Chong Yuet Ming Nursing Home for the Elderly
</t>
    </r>
    <r>
      <rPr>
        <sz val="8"/>
        <color theme="1"/>
        <rFont val="新細明體"/>
        <family val="1"/>
        <charset val="136"/>
      </rPr>
      <t>香海正覺蓮社主辦佛教李莊月明護養院</t>
    </r>
    <phoneticPr fontId="2" type="noConversion"/>
  </si>
  <si>
    <r>
      <t xml:space="preserve">G/F-2/F &amp; KW307, Shui Kwok House, Tin Shui Estate, Tin Shui Wai, Yuen Long, New Territories
</t>
    </r>
    <r>
      <rPr>
        <sz val="8"/>
        <color theme="1"/>
        <rFont val="新細明體"/>
        <family val="1"/>
        <charset val="136"/>
      </rPr>
      <t>新界元朗天水圍天瑞邨瑞國樓地下至</t>
    </r>
    <r>
      <rPr>
        <sz val="8"/>
        <color theme="1"/>
        <rFont val="Times New Roman"/>
        <family val="1"/>
      </rPr>
      <t>2</t>
    </r>
    <r>
      <rPr>
        <sz val="8"/>
        <color theme="1"/>
        <rFont val="新細明體"/>
        <family val="1"/>
        <charset val="136"/>
      </rPr>
      <t>字樓及</t>
    </r>
    <r>
      <rPr>
        <sz val="8"/>
        <color theme="1"/>
        <rFont val="Times New Roman"/>
        <family val="1"/>
      </rPr>
      <t>KW307</t>
    </r>
    <r>
      <rPr>
        <sz val="8"/>
        <color theme="1"/>
        <rFont val="新細明體"/>
        <family val="1"/>
        <charset val="136"/>
      </rPr>
      <t>室</t>
    </r>
    <phoneticPr fontId="2" type="noConversion"/>
  </si>
  <si>
    <r>
      <t xml:space="preserve">Pok Oi Hospital Centenary Chan See Memorial Nursing Home cum Day Care Centre
</t>
    </r>
    <r>
      <rPr>
        <sz val="8"/>
        <color theme="1"/>
        <rFont val="新細明體"/>
        <family val="1"/>
        <charset val="136"/>
      </rPr>
      <t>博愛醫院百周年陳是紀念護養院暨日間中心</t>
    </r>
    <r>
      <rPr>
        <sz val="8"/>
        <color theme="1"/>
        <rFont val="Times New Roman"/>
        <family val="1"/>
      </rPr>
      <t xml:space="preserve"> *                      </t>
    </r>
    <phoneticPr fontId="2" type="noConversion"/>
  </si>
  <si>
    <r>
      <t xml:space="preserve">Helping Hand Vera R. Desai Lai Yiu Care Home
</t>
    </r>
    <r>
      <rPr>
        <sz val="8"/>
        <color theme="1"/>
        <rFont val="新細明體"/>
        <family val="1"/>
        <charset val="136"/>
      </rPr>
      <t>伸手助人協會維拉荻茜麗瑤護老院</t>
    </r>
    <phoneticPr fontId="2" type="noConversion"/>
  </si>
  <si>
    <r>
      <t xml:space="preserve">G/F &amp; 1/F, Leung Fat House, Cheung Fat Estate, Tsing Yi, New Territories
</t>
    </r>
    <r>
      <rPr>
        <sz val="8"/>
        <color theme="1"/>
        <rFont val="新細明體"/>
        <family val="1"/>
        <charset val="136"/>
      </rPr>
      <t>新界青衣長發邨亮發樓地下及</t>
    </r>
    <r>
      <rPr>
        <sz val="8"/>
        <color theme="1"/>
        <rFont val="Times New Roman"/>
        <family val="1"/>
      </rPr>
      <t>2</t>
    </r>
    <r>
      <rPr>
        <sz val="8"/>
        <color theme="1"/>
        <rFont val="新細明體"/>
        <family val="1"/>
        <charset val="136"/>
      </rPr>
      <t>樓</t>
    </r>
    <phoneticPr fontId="2" type="noConversion"/>
  </si>
  <si>
    <r>
      <t xml:space="preserve">Chung Sing Benevolent Society
</t>
    </r>
    <r>
      <rPr>
        <sz val="8"/>
        <color theme="1"/>
        <rFont val="新細明體"/>
        <family val="1"/>
        <charset val="136"/>
      </rPr>
      <t>鐘聲慈善社</t>
    </r>
    <phoneticPr fontId="2" type="noConversion"/>
  </si>
  <si>
    <r>
      <t xml:space="preserve">Heung Hoi Ching Kok Lin Association Buddhist Li Ka Shing Care and Attention Home for the Elderly
</t>
    </r>
    <r>
      <rPr>
        <sz val="8"/>
        <color theme="1"/>
        <rFont val="新細明體"/>
        <family val="1"/>
        <charset val="136"/>
      </rPr>
      <t>香海正覺蓮社主辦佛教李嘉誠護理安老院</t>
    </r>
    <r>
      <rPr>
        <sz val="8"/>
        <color theme="1"/>
        <rFont val="Times New Roman"/>
        <family val="1"/>
      </rPr>
      <t>@</t>
    </r>
    <phoneticPr fontId="2" type="noConversion"/>
  </si>
  <si>
    <r>
      <t xml:space="preserve">G/F to 8/F and 10/F (H.K.I.L. 8721), 133 Tai Hang Road, Hong Kong
</t>
    </r>
    <r>
      <rPr>
        <sz val="8"/>
        <color theme="1"/>
        <rFont val="新細明體"/>
        <family val="1"/>
        <charset val="136"/>
      </rPr>
      <t>香港第</t>
    </r>
    <r>
      <rPr>
        <sz val="8"/>
        <color theme="1"/>
        <rFont val="Times New Roman"/>
        <family val="1"/>
      </rPr>
      <t>8721</t>
    </r>
    <r>
      <rPr>
        <sz val="8"/>
        <color theme="1"/>
        <rFont val="新細明體"/>
        <family val="1"/>
        <charset val="136"/>
      </rPr>
      <t>內地段大坑道</t>
    </r>
    <r>
      <rPr>
        <sz val="8"/>
        <color theme="1"/>
        <rFont val="Times New Roman"/>
        <family val="1"/>
      </rPr>
      <t>133</t>
    </r>
    <r>
      <rPr>
        <sz val="8"/>
        <color theme="1"/>
        <rFont val="新細明體"/>
        <family val="1"/>
        <charset val="136"/>
      </rPr>
      <t>號地下至</t>
    </r>
    <r>
      <rPr>
        <sz val="8"/>
        <color theme="1"/>
        <rFont val="Times New Roman"/>
        <family val="1"/>
      </rPr>
      <t>8</t>
    </r>
    <r>
      <rPr>
        <sz val="8"/>
        <color theme="1"/>
        <rFont val="新細明體"/>
        <family val="1"/>
        <charset val="136"/>
      </rPr>
      <t>字樓及</t>
    </r>
    <r>
      <rPr>
        <sz val="8"/>
        <color theme="1"/>
        <rFont val="Times New Roman"/>
        <family val="1"/>
      </rPr>
      <t>10</t>
    </r>
    <r>
      <rPr>
        <sz val="8"/>
        <color theme="1"/>
        <rFont val="新細明體"/>
        <family val="1"/>
        <charset val="136"/>
      </rPr>
      <t>字樓</t>
    </r>
    <phoneticPr fontId="1" type="noConversion"/>
  </si>
  <si>
    <r>
      <t xml:space="preserve">Unit 217-234 &amp; 317-334, Wah Hong House, Wah Fu Estate, Aberdeen, Hong Kong
</t>
    </r>
    <r>
      <rPr>
        <sz val="8"/>
        <color theme="1"/>
        <rFont val="新細明體"/>
        <family val="1"/>
        <charset val="136"/>
      </rPr>
      <t>香港香港仔華富邨華康樓</t>
    </r>
    <r>
      <rPr>
        <sz val="8"/>
        <color theme="1"/>
        <rFont val="Times New Roman"/>
        <family val="1"/>
      </rPr>
      <t>217-234</t>
    </r>
    <r>
      <rPr>
        <sz val="8"/>
        <color theme="1"/>
        <rFont val="新細明體"/>
        <family val="1"/>
        <charset val="136"/>
      </rPr>
      <t>室及</t>
    </r>
    <r>
      <rPr>
        <sz val="8"/>
        <color theme="1"/>
        <rFont val="Times New Roman"/>
        <family val="1"/>
      </rPr>
      <t>317-334</t>
    </r>
    <r>
      <rPr>
        <sz val="8"/>
        <color theme="1"/>
        <rFont val="新細明體"/>
        <family val="1"/>
        <charset val="136"/>
      </rPr>
      <t>室</t>
    </r>
    <phoneticPr fontId="2" type="noConversion"/>
  </si>
  <si>
    <r>
      <t xml:space="preserve">Asia Women's League Limited Ho Leung Kit Ting Care and Attention Home for the Elderly
</t>
    </r>
    <r>
      <rPr>
        <sz val="8"/>
        <color theme="1"/>
        <rFont val="新細明體"/>
        <family val="1"/>
        <charset val="136"/>
      </rPr>
      <t>亞洲婦女協進會何梁潔庭頤養之家護理院</t>
    </r>
    <r>
      <rPr>
        <sz val="8"/>
        <color theme="1"/>
        <rFont val="Times New Roman"/>
        <family val="1"/>
      </rPr>
      <t>@</t>
    </r>
    <phoneticPr fontId="2" type="noConversion"/>
  </si>
  <si>
    <r>
      <t xml:space="preserve">Neighbourhood Advice-Action Council Shanghai Fraternity Association Care &amp; Attention Home for the Elderly (The)
</t>
    </r>
    <r>
      <rPr>
        <sz val="8"/>
        <color theme="1"/>
        <rFont val="新細明體"/>
        <family val="1"/>
        <charset val="136"/>
      </rPr>
      <t>鄰舍輔導會上海總會護理安老院</t>
    </r>
    <phoneticPr fontId="2" type="noConversion"/>
  </si>
  <si>
    <r>
      <t xml:space="preserve">Rooms 201-233 and 235, Fu Yan House, Fu Shan Estate, Diamond Hill, Kowloon
</t>
    </r>
    <r>
      <rPr>
        <sz val="8"/>
        <color theme="1"/>
        <rFont val="新細明體"/>
        <family val="1"/>
        <charset val="136"/>
      </rPr>
      <t>九龍鑽石山富山邨富仁樓</t>
    </r>
    <r>
      <rPr>
        <sz val="8"/>
        <color theme="1"/>
        <rFont val="Times New Roman"/>
        <family val="1"/>
      </rPr>
      <t>201</t>
    </r>
    <r>
      <rPr>
        <sz val="8"/>
        <color theme="1"/>
        <rFont val="新細明體"/>
        <family val="1"/>
        <charset val="136"/>
      </rPr>
      <t>至</t>
    </r>
    <r>
      <rPr>
        <sz val="8"/>
        <color theme="1"/>
        <rFont val="Times New Roman"/>
        <family val="1"/>
      </rPr>
      <t>233</t>
    </r>
    <r>
      <rPr>
        <sz val="8"/>
        <color theme="1"/>
        <rFont val="新細明體"/>
        <family val="1"/>
        <charset val="136"/>
      </rPr>
      <t>及</t>
    </r>
    <r>
      <rPr>
        <sz val="8"/>
        <color theme="1"/>
        <rFont val="Times New Roman"/>
        <family val="1"/>
      </rPr>
      <t>235</t>
    </r>
    <r>
      <rPr>
        <sz val="8"/>
        <color theme="1"/>
        <rFont val="新細明體"/>
        <family val="1"/>
        <charset val="136"/>
      </rPr>
      <t>室</t>
    </r>
    <phoneticPr fontId="2" type="noConversion"/>
  </si>
  <si>
    <r>
      <t xml:space="preserve">G/F and 1/F, Tak Hong House and Tak Chi House, Hau Tak Estate, Tseung Kwan O, Kowloon
</t>
    </r>
    <r>
      <rPr>
        <sz val="8"/>
        <color theme="1"/>
        <rFont val="新細明體"/>
        <family val="1"/>
        <charset val="136"/>
      </rPr>
      <t>九龍將軍澳厚德邨德康樓及德志樓地下及一樓</t>
    </r>
    <phoneticPr fontId="2" type="noConversion"/>
  </si>
  <si>
    <r>
      <t xml:space="preserve">G/F and 1/F, Kwong Hin House and Kwong Ngar House, Kwong Tin Estate, Lam Tin, Kowloon
</t>
    </r>
    <r>
      <rPr>
        <sz val="8"/>
        <color theme="1"/>
        <rFont val="新細明體"/>
        <family val="1"/>
        <charset val="136"/>
      </rPr>
      <t>九龍藍田廣田邨廣軒樓及廣雅樓地下及</t>
    </r>
    <r>
      <rPr>
        <sz val="8"/>
        <color theme="1"/>
        <rFont val="Times New Roman"/>
        <family val="1"/>
      </rPr>
      <t>1</t>
    </r>
    <r>
      <rPr>
        <sz val="8"/>
        <color theme="1"/>
        <rFont val="新細明體"/>
        <family val="1"/>
        <charset val="136"/>
      </rPr>
      <t>字樓</t>
    </r>
    <phoneticPr fontId="2" type="noConversion"/>
  </si>
  <si>
    <r>
      <t xml:space="preserve">103, Kam Tin Road, Yuen Long, New Territories
</t>
    </r>
    <r>
      <rPr>
        <sz val="8"/>
        <color theme="1"/>
        <rFont val="新細明體"/>
        <family val="1"/>
        <charset val="136"/>
      </rPr>
      <t>新界元朗錦田公路</t>
    </r>
    <r>
      <rPr>
        <sz val="8"/>
        <color theme="1"/>
        <rFont val="Times New Roman"/>
        <family val="1"/>
      </rPr>
      <t>103</t>
    </r>
    <r>
      <rPr>
        <sz val="8"/>
        <color theme="1"/>
        <rFont val="新細明體"/>
        <family val="1"/>
        <charset val="136"/>
      </rPr>
      <t>號</t>
    </r>
    <phoneticPr fontId="2" type="noConversion"/>
  </si>
  <si>
    <r>
      <t xml:space="preserve">G/F and 1/F, Leung Wah House, Leung King Estate, Tuen Mun, New Territories
</t>
    </r>
    <r>
      <rPr>
        <sz val="8"/>
        <color theme="1"/>
        <rFont val="新細明體"/>
        <family val="1"/>
        <charset val="136"/>
      </rPr>
      <t>新界屯門良景邨良華樓地下及</t>
    </r>
    <r>
      <rPr>
        <sz val="8"/>
        <color theme="1"/>
        <rFont val="Times New Roman"/>
        <family val="1"/>
      </rPr>
      <t>1</t>
    </r>
    <r>
      <rPr>
        <sz val="8"/>
        <color theme="1"/>
        <rFont val="新細明體"/>
        <family val="1"/>
        <charset val="136"/>
      </rPr>
      <t>字樓</t>
    </r>
    <phoneticPr fontId="2" type="noConversion"/>
  </si>
  <si>
    <r>
      <t xml:space="preserve">B/F (portion), G/F (portion), 1/F (portion), 2/F (portion), 3/F (portion) and 5/F (portion), 2 Tsing Min Path, Tuen Mun, New Territories
</t>
    </r>
    <r>
      <rPr>
        <sz val="8"/>
        <color theme="1"/>
        <rFont val="新細明體"/>
        <family val="1"/>
        <charset val="136"/>
      </rPr>
      <t>新界屯門青棉徑</t>
    </r>
    <r>
      <rPr>
        <sz val="8"/>
        <color theme="1"/>
        <rFont val="Times New Roman"/>
        <family val="1"/>
      </rPr>
      <t>2</t>
    </r>
    <r>
      <rPr>
        <sz val="8"/>
        <color theme="1"/>
        <rFont val="新細明體"/>
        <family val="1"/>
        <charset val="136"/>
      </rPr>
      <t>號地庫（部分）、地下（部分）、一樓</t>
    </r>
    <r>
      <rPr>
        <sz val="8"/>
        <color theme="1"/>
        <rFont val="Times New Roman"/>
        <family val="1"/>
      </rPr>
      <t>(</t>
    </r>
    <r>
      <rPr>
        <sz val="8"/>
        <color theme="1"/>
        <rFont val="新細明體"/>
        <family val="1"/>
        <charset val="136"/>
      </rPr>
      <t>部分）、二樓</t>
    </r>
    <r>
      <rPr>
        <sz val="8"/>
        <color theme="1"/>
        <rFont val="Times New Roman"/>
        <family val="1"/>
      </rPr>
      <t>(</t>
    </r>
    <r>
      <rPr>
        <sz val="8"/>
        <color theme="1"/>
        <rFont val="新細明體"/>
        <family val="1"/>
        <charset val="136"/>
      </rPr>
      <t>部分）、三樓</t>
    </r>
    <r>
      <rPr>
        <sz val="8"/>
        <color theme="1"/>
        <rFont val="Times New Roman"/>
        <family val="1"/>
      </rPr>
      <t>(</t>
    </r>
    <r>
      <rPr>
        <sz val="8"/>
        <color theme="1"/>
        <rFont val="新細明體"/>
        <family val="1"/>
        <charset val="136"/>
      </rPr>
      <t>部分）及五樓</t>
    </r>
    <r>
      <rPr>
        <sz val="8"/>
        <color theme="1"/>
        <rFont val="Times New Roman"/>
        <family val="1"/>
      </rPr>
      <t>(</t>
    </r>
    <r>
      <rPr>
        <sz val="8"/>
        <color theme="1"/>
        <rFont val="新細明體"/>
        <family val="1"/>
        <charset val="136"/>
      </rPr>
      <t>部分）</t>
    </r>
    <phoneticPr fontId="1" type="noConversion"/>
  </si>
  <si>
    <r>
      <t xml:space="preserve">Units 201-260, Shek Lin House, Shek Wai Kok Estate, Tsuen Wan, New Territories
</t>
    </r>
    <r>
      <rPr>
        <sz val="8"/>
        <color theme="1"/>
        <rFont val="新細明體"/>
        <family val="1"/>
        <charset val="136"/>
      </rPr>
      <t>新界荃灣石圍角邨石蓮樓</t>
    </r>
    <r>
      <rPr>
        <sz val="8"/>
        <color theme="1"/>
        <rFont val="Times New Roman"/>
        <family val="1"/>
      </rPr>
      <t>201-260</t>
    </r>
    <r>
      <rPr>
        <sz val="8"/>
        <color theme="1"/>
        <rFont val="新細明體"/>
        <family val="1"/>
        <charset val="136"/>
      </rPr>
      <t>室</t>
    </r>
    <phoneticPr fontId="2" type="noConversion"/>
  </si>
  <si>
    <r>
      <t xml:space="preserve">Yan Chai Hospital Mrs Kwok Yuk Cheung Care &amp; Attention Home
</t>
    </r>
    <r>
      <rPr>
        <sz val="8"/>
        <color theme="1"/>
        <rFont val="新細明體"/>
        <family val="1"/>
        <charset val="136"/>
      </rPr>
      <t>仁濟醫院郭玉章夫人護理安老院</t>
    </r>
    <r>
      <rPr>
        <sz val="8"/>
        <color theme="1"/>
        <rFont val="Times New Roman"/>
        <family val="1"/>
      </rPr>
      <t>@</t>
    </r>
    <phoneticPr fontId="2" type="noConversion"/>
  </si>
  <si>
    <r>
      <t xml:space="preserve">Yan Chai Hospital Artiste Training Alumni Association Care and Attention Home
</t>
    </r>
    <r>
      <rPr>
        <sz val="8"/>
        <color theme="1"/>
        <rFont val="新細明體"/>
        <family val="1"/>
        <charset val="136"/>
      </rPr>
      <t>仁濟醫院藝進同學會護理安老院</t>
    </r>
    <r>
      <rPr>
        <sz val="8"/>
        <color theme="1"/>
        <rFont val="Times New Roman"/>
        <family val="1"/>
      </rPr>
      <t>@</t>
    </r>
    <phoneticPr fontId="2" type="noConversion"/>
  </si>
  <si>
    <r>
      <t xml:space="preserve">Hong Kong Sheng Kung Hui Lam Woo Home for the Elderly
</t>
    </r>
    <r>
      <rPr>
        <sz val="8"/>
        <color theme="1"/>
        <rFont val="新細明體"/>
        <family val="1"/>
        <charset val="136"/>
      </rPr>
      <t>香港聖公會林護長者之家</t>
    </r>
    <r>
      <rPr>
        <sz val="8"/>
        <color theme="1"/>
        <rFont val="Times New Roman"/>
        <family val="1"/>
      </rPr>
      <t>@</t>
    </r>
    <phoneticPr fontId="2" type="noConversion"/>
  </si>
  <si>
    <r>
      <t xml:space="preserve">38 Lo Wai Road, Tsuen Wan, New Territories
</t>
    </r>
    <r>
      <rPr>
        <sz val="8"/>
        <color theme="1"/>
        <rFont val="新細明體"/>
        <family val="1"/>
        <charset val="136"/>
      </rPr>
      <t>新界荃灣老圍路</t>
    </r>
    <r>
      <rPr>
        <sz val="8"/>
        <color theme="1"/>
        <rFont val="Times New Roman"/>
        <family val="1"/>
      </rPr>
      <t>38</t>
    </r>
    <r>
      <rPr>
        <sz val="8"/>
        <color theme="1"/>
        <rFont val="新細明體"/>
        <family val="1"/>
        <charset val="136"/>
      </rPr>
      <t>號</t>
    </r>
    <phoneticPr fontId="2" type="noConversion"/>
  </si>
  <si>
    <r>
      <t xml:space="preserve">G/F and 1/F, Fung Yam House and Shing Yam House, On Yam Estate, Kwai Chung, New Territories
</t>
    </r>
    <r>
      <rPr>
        <sz val="8"/>
        <color theme="1"/>
        <rFont val="新細明體"/>
        <family val="1"/>
        <charset val="136"/>
      </rPr>
      <t>新界葵涌安蔭邨豐蔭樓及盛蔭樓地下及一樓</t>
    </r>
    <phoneticPr fontId="2" type="noConversion"/>
  </si>
  <si>
    <r>
      <t xml:space="preserve">35, Lai Chi Ling Road, Kwai Chung, New Territories
</t>
    </r>
    <r>
      <rPr>
        <sz val="8"/>
        <color theme="1"/>
        <rFont val="新細明體"/>
        <family val="1"/>
        <charset val="136"/>
      </rPr>
      <t>新界葵涌荔枝嶺路</t>
    </r>
    <r>
      <rPr>
        <sz val="8"/>
        <color theme="1"/>
        <rFont val="Times New Roman"/>
        <family val="1"/>
      </rPr>
      <t>35</t>
    </r>
    <r>
      <rPr>
        <sz val="8"/>
        <color theme="1"/>
        <rFont val="新細明體"/>
        <family val="1"/>
        <charset val="136"/>
      </rPr>
      <t>號</t>
    </r>
    <phoneticPr fontId="2" type="noConversion"/>
  </si>
  <si>
    <r>
      <t xml:space="preserve">Unit No. 1, 3/F-4/F, Po Shek Wu Estate Ancillary Facilities Block, 23 Choi Yuen Roard, Sheung Shui, New Territories
</t>
    </r>
    <r>
      <rPr>
        <sz val="8"/>
        <color theme="1"/>
        <rFont val="新細明體"/>
        <family val="1"/>
        <charset val="136"/>
      </rPr>
      <t>新界上水彩園路</t>
    </r>
    <r>
      <rPr>
        <sz val="8"/>
        <color theme="1"/>
        <rFont val="Times New Roman"/>
        <family val="1"/>
      </rPr>
      <t>23</t>
    </r>
    <r>
      <rPr>
        <sz val="8"/>
        <color theme="1"/>
        <rFont val="新細明體"/>
        <family val="1"/>
        <charset val="136"/>
      </rPr>
      <t>號寶石湖邨服務設施大樓三樓至四樓一號舖</t>
    </r>
    <r>
      <rPr>
        <sz val="8"/>
        <color theme="1"/>
        <rFont val="Times New Roman"/>
        <family val="1"/>
      </rPr>
      <t xml:space="preserve">                                                                             </t>
    </r>
    <phoneticPr fontId="2" type="noConversion"/>
  </si>
  <si>
    <r>
      <t xml:space="preserve">Portions of Level 1.2 (below ground), G/F, M/F, 1/F and 5/F, 2/F and 3/F, 7A Cross Street, Wan Chai, Hong Kong
</t>
    </r>
    <r>
      <rPr>
        <sz val="8"/>
        <color theme="1"/>
        <rFont val="新細明體"/>
        <family val="1"/>
        <charset val="136"/>
      </rPr>
      <t>香港灣仔交加街</t>
    </r>
    <r>
      <rPr>
        <sz val="8"/>
        <color theme="1"/>
        <rFont val="Times New Roman"/>
        <family val="1"/>
      </rPr>
      <t xml:space="preserve">7 </t>
    </r>
    <r>
      <rPr>
        <sz val="8"/>
        <color theme="1"/>
        <rFont val="新細明體"/>
        <family val="1"/>
        <charset val="136"/>
      </rPr>
      <t>號</t>
    </r>
    <r>
      <rPr>
        <sz val="8"/>
        <color theme="1"/>
        <rFont val="Times New Roman"/>
        <family val="1"/>
      </rPr>
      <t>A</t>
    </r>
    <r>
      <rPr>
        <sz val="8"/>
        <color theme="1"/>
        <rFont val="新細明體"/>
        <family val="1"/>
        <charset val="136"/>
      </rPr>
      <t>水平</t>
    </r>
    <r>
      <rPr>
        <sz val="8"/>
        <color theme="1"/>
        <rFont val="Times New Roman"/>
        <family val="1"/>
      </rPr>
      <t xml:space="preserve">1.2 </t>
    </r>
    <r>
      <rPr>
        <sz val="8"/>
        <color theme="1"/>
        <rFont val="新細明體"/>
        <family val="1"/>
        <charset val="136"/>
      </rPr>
      <t>層（部分）、地下（部分）、閣樓（部分）、一樓（部分）、二樓、三樓及五樓（部分）</t>
    </r>
    <phoneticPr fontId="2" type="noConversion"/>
  </si>
  <si>
    <r>
      <t xml:space="preserve">Hong Kong Tuberculosis, Chest and Heart Diseases Association
</t>
    </r>
    <r>
      <rPr>
        <sz val="8"/>
        <color theme="1"/>
        <rFont val="新細明體"/>
        <family val="1"/>
        <charset val="136"/>
      </rPr>
      <t>香港防癆心臟及胸病協會</t>
    </r>
    <phoneticPr fontId="2" type="noConversion"/>
  </si>
  <si>
    <r>
      <t xml:space="preserve">Hong Kong Lutheran Social Service Mr. &amp; Mrs. Lawrence Wong Lutheran Home for the Elderly
</t>
    </r>
    <r>
      <rPr>
        <sz val="8"/>
        <color theme="1"/>
        <rFont val="新細明體"/>
        <family val="1"/>
        <charset val="136"/>
      </rPr>
      <t>香港路德會社會服務處路德會黃鎮林伉儷安老院</t>
    </r>
    <r>
      <rPr>
        <sz val="8"/>
        <color theme="1"/>
        <rFont val="Times New Roman"/>
        <family val="1"/>
      </rPr>
      <t>†@</t>
    </r>
    <phoneticPr fontId="2" type="noConversion"/>
  </si>
  <si>
    <r>
      <t xml:space="preserve">Po Leung Kuk Chan Au Big Yan Home for the Elderly
</t>
    </r>
    <r>
      <rPr>
        <sz val="8"/>
        <color theme="1"/>
        <rFont val="新細明體"/>
        <family val="1"/>
        <charset val="136"/>
      </rPr>
      <t>保良局陳區碧茵頤養院</t>
    </r>
    <r>
      <rPr>
        <sz val="8"/>
        <color theme="1"/>
        <rFont val="Times New Roman"/>
        <family val="1"/>
      </rPr>
      <t>†@</t>
    </r>
    <phoneticPr fontId="2" type="noConversion"/>
  </si>
  <si>
    <r>
      <t xml:space="preserve">Chuk Lam Ming Tong Care &amp; Attention Home for the Aged
</t>
    </r>
    <r>
      <rPr>
        <sz val="8"/>
        <color theme="1"/>
        <rFont val="新細明體"/>
        <family val="1"/>
        <charset val="136"/>
      </rPr>
      <t>竹林明堂護理安老院</t>
    </r>
    <r>
      <rPr>
        <sz val="8"/>
        <color theme="1"/>
        <rFont val="Times New Roman"/>
        <family val="1"/>
      </rPr>
      <t>†@</t>
    </r>
    <phoneticPr fontId="2" type="noConversion"/>
  </si>
  <si>
    <r>
      <t xml:space="preserve">Po Leung Kuk Wong Chuk Hang Service for the Elderly - 1984 Care and Attention Home cum Madam Aw Tan Kyi Kyi Home for the Aged
</t>
    </r>
    <r>
      <rPr>
        <sz val="8"/>
        <color theme="1"/>
        <rFont val="新細明體"/>
        <family val="1"/>
        <charset val="136"/>
      </rPr>
      <t>保良局黃竹坑護理安老中心</t>
    </r>
    <r>
      <rPr>
        <sz val="8"/>
        <color theme="1"/>
        <rFont val="Times New Roman"/>
        <family val="1"/>
      </rPr>
      <t xml:space="preserve"> - </t>
    </r>
    <r>
      <rPr>
        <sz val="8"/>
        <color theme="1"/>
        <rFont val="新細明體"/>
        <family val="1"/>
        <charset val="136"/>
      </rPr>
      <t>甲子護理安老院暨胡陳金枝安老院</t>
    </r>
    <r>
      <rPr>
        <sz val="8"/>
        <color theme="1"/>
        <rFont val="Times New Roman"/>
        <family val="1"/>
      </rPr>
      <t>†@</t>
    </r>
    <phoneticPr fontId="2" type="noConversion"/>
  </si>
  <si>
    <r>
      <t xml:space="preserve">Hong Kong Young Women's Christian Association Cheng Pon Hing Care and Attention Home for the Elderly
</t>
    </r>
    <r>
      <rPr>
        <sz val="8"/>
        <color theme="1"/>
        <rFont val="新細明體"/>
        <family val="1"/>
        <charset val="136"/>
      </rPr>
      <t>香港基督教女青年會鄭傍卿護理安老苑</t>
    </r>
    <r>
      <rPr>
        <sz val="8"/>
        <color theme="1"/>
        <rFont val="Times New Roman"/>
        <family val="1"/>
      </rPr>
      <t>†</t>
    </r>
    <phoneticPr fontId="2" type="noConversion"/>
  </si>
  <si>
    <r>
      <t xml:space="preserve">Hong Kong Christian Service - Wah Hong Home for the Elderly
</t>
    </r>
    <r>
      <rPr>
        <sz val="8"/>
        <color theme="1"/>
        <rFont val="新細明體"/>
        <family val="1"/>
        <charset val="136"/>
      </rPr>
      <t>香港基督教服務處華康安老院</t>
    </r>
    <r>
      <rPr>
        <sz val="8"/>
        <color theme="1"/>
        <rFont val="Times New Roman"/>
        <family val="1"/>
      </rPr>
      <t>†</t>
    </r>
    <phoneticPr fontId="2" type="noConversion"/>
  </si>
  <si>
    <r>
      <t xml:space="preserve">Caritas Lai Kok Home
</t>
    </r>
    <r>
      <rPr>
        <sz val="8"/>
        <color theme="1"/>
        <rFont val="新細明體"/>
        <family val="1"/>
        <charset val="136"/>
      </rPr>
      <t>明愛麗閣苑</t>
    </r>
    <r>
      <rPr>
        <sz val="8"/>
        <color theme="1"/>
        <rFont val="Times New Roman"/>
        <family val="1"/>
      </rPr>
      <t>†@</t>
    </r>
    <phoneticPr fontId="2" type="noConversion"/>
  </si>
  <si>
    <r>
      <t xml:space="preserve">Salvation Army Nam Shan Residence for Senior Citizens (The)
</t>
    </r>
    <r>
      <rPr>
        <sz val="8"/>
        <color theme="1"/>
        <rFont val="新細明體"/>
        <family val="1"/>
        <charset val="136"/>
      </rPr>
      <t>救世軍南山長者之家</t>
    </r>
    <r>
      <rPr>
        <sz val="8"/>
        <color theme="1"/>
        <rFont val="Times New Roman"/>
        <family val="1"/>
      </rPr>
      <t>†</t>
    </r>
    <phoneticPr fontId="2" type="noConversion"/>
  </si>
  <si>
    <r>
      <t xml:space="preserve">Asia Women's League Limited Chan Kwun Tung Care and Attention Home for the Elderly
</t>
    </r>
    <r>
      <rPr>
        <sz val="8"/>
        <color theme="1"/>
        <rFont val="新細明體"/>
        <family val="1"/>
        <charset val="136"/>
      </rPr>
      <t>亞洲婦女協進會陳昆棟頤養之家護理安老院</t>
    </r>
    <r>
      <rPr>
        <sz val="8"/>
        <color theme="1"/>
        <rFont val="Times New Roman"/>
        <family val="1"/>
      </rPr>
      <t>†@</t>
    </r>
    <phoneticPr fontId="2" type="noConversion"/>
  </si>
  <si>
    <r>
      <t xml:space="preserve">Hong Kong Lutheran Social Service 
Fung Tak Lutheran Home for the Elderly
</t>
    </r>
    <r>
      <rPr>
        <sz val="8"/>
        <color theme="1"/>
        <rFont val="新細明體"/>
        <family val="1"/>
        <charset val="136"/>
      </rPr>
      <t>香港路德會社會服務處路德會鳳德安老院</t>
    </r>
    <r>
      <rPr>
        <sz val="8"/>
        <color theme="1"/>
        <rFont val="Times New Roman"/>
        <family val="1"/>
      </rPr>
      <t>†@</t>
    </r>
    <phoneticPr fontId="2" type="noConversion"/>
  </si>
  <si>
    <r>
      <t xml:space="preserve">Lok Sin Tong Leung Kau Kui Home for the Elderly
</t>
    </r>
    <r>
      <rPr>
        <sz val="8"/>
        <color theme="1"/>
        <rFont val="新細明體"/>
        <family val="1"/>
        <charset val="136"/>
      </rPr>
      <t>樂善堂梁銶琚敬老之家</t>
    </r>
    <r>
      <rPr>
        <sz val="8"/>
        <color theme="1"/>
        <rFont val="Times New Roman"/>
        <family val="1"/>
      </rPr>
      <t>†</t>
    </r>
    <phoneticPr fontId="2" type="noConversion"/>
  </si>
  <si>
    <r>
      <t xml:space="preserve">Tung Sin Tan Home for the Aged
</t>
    </r>
    <r>
      <rPr>
        <sz val="8"/>
        <color theme="1"/>
        <rFont val="新細明體"/>
        <family val="1"/>
        <charset val="136"/>
      </rPr>
      <t>通善壇安老院</t>
    </r>
    <r>
      <rPr>
        <sz val="8"/>
        <color theme="1"/>
        <rFont val="Times New Roman"/>
        <family val="1"/>
      </rPr>
      <t>†</t>
    </r>
    <phoneticPr fontId="2" type="noConversion"/>
  </si>
  <si>
    <r>
      <t xml:space="preserve">SAGE Tung Lin Kok Yuen Home for the Elderly
</t>
    </r>
    <r>
      <rPr>
        <sz val="8"/>
        <color theme="1"/>
        <rFont val="新細明體"/>
        <family val="1"/>
        <charset val="136"/>
      </rPr>
      <t>耆康會東蓮覺苑護理安老院</t>
    </r>
    <r>
      <rPr>
        <sz val="8"/>
        <color theme="1"/>
        <rFont val="Times New Roman"/>
        <family val="1"/>
      </rPr>
      <t>†</t>
    </r>
    <phoneticPr fontId="2" type="noConversion"/>
  </si>
  <si>
    <r>
      <t xml:space="preserve">Christian Family Service Centre Yang Chen House
</t>
    </r>
    <r>
      <rPr>
        <sz val="8"/>
        <color theme="1"/>
        <rFont val="新細明體"/>
        <family val="1"/>
        <charset val="136"/>
      </rPr>
      <t>基督教家庭服務中心養真苑</t>
    </r>
    <r>
      <rPr>
        <sz val="8"/>
        <color theme="1"/>
        <rFont val="Times New Roman"/>
        <family val="1"/>
      </rPr>
      <t>†</t>
    </r>
    <phoneticPr fontId="2" type="noConversion"/>
  </si>
  <si>
    <r>
      <t xml:space="preserve">Christian Family Service Centre Yam Pak Charitable Foundation King Lam Home for the Elderly
</t>
    </r>
    <r>
      <rPr>
        <sz val="8"/>
        <color theme="1"/>
        <rFont val="新細明體"/>
        <family val="1"/>
        <charset val="136"/>
      </rPr>
      <t>基督教家庭服務中心任白慈善基金景林安老院</t>
    </r>
    <r>
      <rPr>
        <sz val="8"/>
        <color theme="1"/>
        <rFont val="Times New Roman"/>
        <family val="1"/>
      </rPr>
      <t>†</t>
    </r>
    <phoneticPr fontId="2" type="noConversion"/>
  </si>
  <si>
    <r>
      <t xml:space="preserve">Salvation Army Po Lam Residence for Senior Citizens (The)
</t>
    </r>
    <r>
      <rPr>
        <sz val="8"/>
        <color theme="1"/>
        <rFont val="新細明體"/>
        <family val="1"/>
        <charset val="136"/>
      </rPr>
      <t>救世軍寶林長者之家</t>
    </r>
    <r>
      <rPr>
        <sz val="8"/>
        <color theme="1"/>
        <rFont val="Times New Roman"/>
        <family val="1"/>
      </rPr>
      <t>†@</t>
    </r>
    <phoneticPr fontId="2" type="noConversion"/>
  </si>
  <si>
    <r>
      <t xml:space="preserve">Kowloon Women's Welfare Club Wong Cheung Kin Memorial Hostel for the Elderly (The)
</t>
    </r>
    <r>
      <rPr>
        <sz val="8"/>
        <color theme="1"/>
        <rFont val="新細明體"/>
        <family val="1"/>
        <charset val="136"/>
      </rPr>
      <t>九龍婦女福利會黃張見紀念老人之家</t>
    </r>
    <r>
      <rPr>
        <sz val="8"/>
        <color theme="1"/>
        <rFont val="Times New Roman"/>
        <family val="1"/>
      </rPr>
      <t xml:space="preserve">†@        </t>
    </r>
    <phoneticPr fontId="2" type="noConversion"/>
  </si>
  <si>
    <r>
      <t xml:space="preserve">Po Leung Kuk Siu Ming Memorial Home cum Care &amp; Attention Unit
</t>
    </r>
    <r>
      <rPr>
        <sz val="8"/>
        <color theme="1"/>
        <rFont val="新細明體"/>
        <family val="1"/>
        <charset val="136"/>
      </rPr>
      <t>保良局蕭明紀念護老院</t>
    </r>
    <r>
      <rPr>
        <sz val="8"/>
        <color theme="1"/>
        <rFont val="Times New Roman"/>
        <family val="1"/>
      </rPr>
      <t>†@</t>
    </r>
    <phoneticPr fontId="2" type="noConversion"/>
  </si>
  <si>
    <r>
      <t xml:space="preserve">Hong Kong Chinese Women's Club Madam Wong Chan Sook Ying Memorial Care and Attention Home for the Aged (The)
</t>
    </r>
    <r>
      <rPr>
        <sz val="8"/>
        <color theme="1"/>
        <rFont val="新細明體"/>
        <family val="1"/>
        <charset val="136"/>
      </rPr>
      <t>香港中國婦女會黃陳淑英紀念護理安老院</t>
    </r>
    <r>
      <rPr>
        <sz val="8"/>
        <color theme="1"/>
        <rFont val="Times New Roman"/>
        <family val="1"/>
      </rPr>
      <t>†@</t>
    </r>
    <phoneticPr fontId="2" type="noConversion"/>
  </si>
  <si>
    <r>
      <t xml:space="preserve">Buddhist Sum Ma Shui Ying Care &amp; Attention Home for the Elderly
</t>
    </r>
    <r>
      <rPr>
        <sz val="8"/>
        <color theme="1"/>
        <rFont val="新細明體"/>
        <family val="1"/>
        <charset val="136"/>
      </rPr>
      <t>佛教沈馬瑞英護理安老院</t>
    </r>
    <r>
      <rPr>
        <sz val="8"/>
        <color theme="1"/>
        <rFont val="Times New Roman"/>
        <family val="1"/>
      </rPr>
      <t>†@</t>
    </r>
    <phoneticPr fontId="2" type="noConversion"/>
  </si>
  <si>
    <r>
      <t xml:space="preserve">SAGE Kai Yip Home for the Elderly
</t>
    </r>
    <r>
      <rPr>
        <sz val="8"/>
        <color theme="1"/>
        <rFont val="新細明體"/>
        <family val="1"/>
        <charset val="136"/>
      </rPr>
      <t>耆康會啟業護理安老院</t>
    </r>
    <r>
      <rPr>
        <sz val="8"/>
        <color theme="1"/>
        <rFont val="Times New Roman"/>
        <family val="1"/>
      </rPr>
      <t>†</t>
    </r>
    <phoneticPr fontId="2" type="noConversion"/>
  </si>
  <si>
    <r>
      <t xml:space="preserve">SAGE Mrs Y. K. Fung Home for the Elderly
</t>
    </r>
    <r>
      <rPr>
        <sz val="8"/>
        <color theme="1"/>
        <rFont val="新細明體"/>
        <family val="1"/>
        <charset val="136"/>
      </rPr>
      <t>耆康會馮堯敬夫人護理安老院</t>
    </r>
    <r>
      <rPr>
        <sz val="8"/>
        <color theme="1"/>
        <rFont val="Times New Roman"/>
        <family val="1"/>
      </rPr>
      <t>†</t>
    </r>
    <phoneticPr fontId="2" type="noConversion"/>
  </si>
  <si>
    <r>
      <t xml:space="preserve">Hong Kong Christian Service Shun Lee Home for the Elderly
</t>
    </r>
    <r>
      <rPr>
        <sz val="8"/>
        <color theme="1"/>
        <rFont val="新細明體"/>
        <family val="1"/>
        <charset val="136"/>
      </rPr>
      <t>香港基督教服務處順利安老院</t>
    </r>
    <r>
      <rPr>
        <sz val="8"/>
        <color theme="1"/>
        <rFont val="Times New Roman"/>
        <family val="1"/>
      </rPr>
      <t>†</t>
    </r>
    <phoneticPr fontId="2" type="noConversion"/>
  </si>
  <si>
    <r>
      <t xml:space="preserve">Hong Kong Sheng Kung Hui 
Good Shepherd Home for the Elderly
</t>
    </r>
    <r>
      <rPr>
        <sz val="8"/>
        <color theme="1"/>
        <rFont val="新細明體"/>
        <family val="1"/>
        <charset val="136"/>
      </rPr>
      <t>香港聖公會牧愛長者之家</t>
    </r>
    <r>
      <rPr>
        <sz val="8"/>
        <color theme="1"/>
        <rFont val="Times New Roman"/>
        <family val="1"/>
      </rPr>
      <t>†@</t>
    </r>
    <phoneticPr fontId="2" type="noConversion"/>
  </si>
  <si>
    <r>
      <t xml:space="preserve">Salvation Army Tak Tin Residence for Senior Citizens (The)
</t>
    </r>
    <r>
      <rPr>
        <sz val="8"/>
        <color theme="1"/>
        <rFont val="新細明體"/>
        <family val="1"/>
        <charset val="136"/>
      </rPr>
      <t>救世軍德田長者之家</t>
    </r>
    <r>
      <rPr>
        <sz val="8"/>
        <color theme="1"/>
        <rFont val="Times New Roman"/>
        <family val="1"/>
      </rPr>
      <t>†@</t>
    </r>
    <phoneticPr fontId="2" type="noConversion"/>
  </si>
  <si>
    <r>
      <t xml:space="preserve">Hong Kong Sheng Kung Hui Home of Loving Care for the Elderly
</t>
    </r>
    <r>
      <rPr>
        <sz val="8"/>
        <color theme="1"/>
        <rFont val="新細明體"/>
        <family val="1"/>
        <charset val="136"/>
      </rPr>
      <t>香港聖公會恩慈長者之家</t>
    </r>
    <r>
      <rPr>
        <sz val="8"/>
        <color theme="1"/>
        <rFont val="Times New Roman"/>
        <family val="1"/>
      </rPr>
      <t>†@</t>
    </r>
    <phoneticPr fontId="2" type="noConversion"/>
  </si>
  <si>
    <r>
      <t xml:space="preserve">The Chinese Rhenish Church Hong Kong Synod Wong Siu Ching Rhenish Home For The Elderly 
</t>
    </r>
    <r>
      <rPr>
        <sz val="8"/>
        <color theme="1"/>
        <rFont val="新細明體"/>
        <family val="1"/>
        <charset val="136"/>
      </rPr>
      <t>中華基督教禮賢會香港區會禮賢會王少清頤養院</t>
    </r>
    <r>
      <rPr>
        <sz val="8"/>
        <color theme="1"/>
        <rFont val="Times New Roman"/>
        <family val="1"/>
      </rPr>
      <t xml:space="preserve">†                            </t>
    </r>
    <phoneticPr fontId="2" type="noConversion"/>
  </si>
  <si>
    <r>
      <t xml:space="preserve">Yan Chai Hospital Li Chan Yuk Sim Elderly Home
</t>
    </r>
    <r>
      <rPr>
        <sz val="8"/>
        <color theme="1"/>
        <rFont val="新細明體"/>
        <family val="1"/>
        <charset val="136"/>
      </rPr>
      <t>仁濟醫院李陳玉嬋安老院</t>
    </r>
    <r>
      <rPr>
        <sz val="8"/>
        <color theme="1"/>
        <rFont val="Times New Roman"/>
        <family val="1"/>
      </rPr>
      <t>†</t>
    </r>
    <phoneticPr fontId="2" type="noConversion"/>
  </si>
  <si>
    <r>
      <t xml:space="preserve">SAGE Mrs. Wong Yee Jar Jat Memorial Home for the Elderly
</t>
    </r>
    <r>
      <rPr>
        <sz val="8"/>
        <color theme="1"/>
        <rFont val="新細明體"/>
        <family val="1"/>
        <charset val="136"/>
      </rPr>
      <t>耆康會王余家潔紀念護理安老院</t>
    </r>
    <r>
      <rPr>
        <sz val="8"/>
        <color theme="1"/>
        <rFont val="Times New Roman"/>
        <family val="1"/>
      </rPr>
      <t>†</t>
    </r>
    <phoneticPr fontId="2" type="noConversion"/>
  </si>
  <si>
    <r>
      <t xml:space="preserve">Hong Kong Sheng Kung Hui 
St Paul's Home for the Elderly
</t>
    </r>
    <r>
      <rPr>
        <sz val="8"/>
        <color theme="1"/>
        <rFont val="新細明體"/>
        <family val="1"/>
        <charset val="136"/>
      </rPr>
      <t>香港聖公會保羅長者之家</t>
    </r>
    <r>
      <rPr>
        <sz val="8"/>
        <color theme="1"/>
        <rFont val="Times New Roman"/>
        <family val="1"/>
      </rPr>
      <t>†</t>
    </r>
    <phoneticPr fontId="2" type="noConversion"/>
  </si>
  <si>
    <r>
      <t xml:space="preserve">Salvation Army Lung Hang Residence for Senior Citizens (The)
</t>
    </r>
    <r>
      <rPr>
        <sz val="8"/>
        <color theme="1"/>
        <rFont val="新細明體"/>
        <family val="1"/>
        <charset val="136"/>
      </rPr>
      <t>救世軍隆亨長者之家</t>
    </r>
    <r>
      <rPr>
        <sz val="8"/>
        <color theme="1"/>
        <rFont val="Times New Roman"/>
        <family val="1"/>
      </rPr>
      <t>†</t>
    </r>
    <phoneticPr fontId="2" type="noConversion"/>
  </si>
  <si>
    <r>
      <t xml:space="preserve">Ho Shing Home for the Elderly 
(Sponsored by Sik Sik Yuen)
</t>
    </r>
    <r>
      <rPr>
        <sz val="8"/>
        <color theme="1"/>
        <rFont val="新細明體"/>
        <family val="1"/>
        <charset val="136"/>
      </rPr>
      <t>嗇色園主辦可誠護理安老院</t>
    </r>
    <r>
      <rPr>
        <sz val="8"/>
        <color theme="1"/>
        <rFont val="Times New Roman"/>
        <family val="1"/>
      </rPr>
      <t>†@</t>
    </r>
    <phoneticPr fontId="2" type="noConversion"/>
  </si>
  <si>
    <r>
      <t xml:space="preserve">Lok Sin Tong Chu Ting Cheong Home for the Aged
</t>
    </r>
    <r>
      <rPr>
        <sz val="8"/>
        <color theme="1"/>
        <rFont val="新細明體"/>
        <family val="1"/>
        <charset val="136"/>
      </rPr>
      <t>樂善堂朱定昌頤養院</t>
    </r>
    <r>
      <rPr>
        <sz val="9"/>
        <color theme="1"/>
        <rFont val="Times New Roman"/>
        <family val="1"/>
      </rPr>
      <t>†</t>
    </r>
    <r>
      <rPr>
        <sz val="8"/>
        <color theme="1"/>
        <rFont val="Times New Roman"/>
        <family val="1"/>
      </rPr>
      <t xml:space="preserve">@                                 </t>
    </r>
    <phoneticPr fontId="2" type="noConversion"/>
  </si>
  <si>
    <r>
      <t xml:space="preserve">Caritas Fu Heng Home - Tai Po
</t>
    </r>
    <r>
      <rPr>
        <sz val="8"/>
        <color theme="1"/>
        <rFont val="新細明體"/>
        <family val="1"/>
        <charset val="136"/>
      </rPr>
      <t>明愛富亨苑</t>
    </r>
    <r>
      <rPr>
        <sz val="9"/>
        <color theme="1"/>
        <rFont val="Times New Roman"/>
        <family val="1"/>
      </rPr>
      <t>†</t>
    </r>
    <r>
      <rPr>
        <sz val="8"/>
        <color theme="1"/>
        <rFont val="Times New Roman"/>
        <family val="1"/>
      </rPr>
      <t>@</t>
    </r>
    <phoneticPr fontId="2" type="noConversion"/>
  </si>
  <si>
    <r>
      <t xml:space="preserve">Tsung Tsin Mission of Hong Kong Kwong Fuk Home for the Elderly
</t>
    </r>
    <r>
      <rPr>
        <sz val="8"/>
        <color theme="1"/>
        <rFont val="新細明體"/>
        <family val="1"/>
        <charset val="136"/>
      </rPr>
      <t>基督教香港崇真會廣福頤養院</t>
    </r>
    <r>
      <rPr>
        <sz val="8"/>
        <color theme="1"/>
        <rFont val="Times New Roman"/>
        <family val="1"/>
      </rPr>
      <t>†</t>
    </r>
    <phoneticPr fontId="2" type="noConversion"/>
  </si>
  <si>
    <r>
      <t xml:space="preserve">Ho Shin Home for the Elderly (Sponsored by Sik Sik Yuen)
</t>
    </r>
    <r>
      <rPr>
        <sz val="8"/>
        <color theme="1"/>
        <rFont val="新細明體"/>
        <family val="1"/>
        <charset val="136"/>
      </rPr>
      <t>嗇色園主辦可善護理安老院</t>
    </r>
    <r>
      <rPr>
        <sz val="9"/>
        <color theme="1"/>
        <rFont val="Times New Roman"/>
        <family val="1"/>
      </rPr>
      <t>†</t>
    </r>
    <r>
      <rPr>
        <sz val="8"/>
        <color theme="1"/>
        <rFont val="Times New Roman"/>
        <family val="1"/>
      </rPr>
      <t>@</t>
    </r>
    <phoneticPr fontId="1" type="noConversion"/>
  </si>
  <si>
    <r>
      <t xml:space="preserve">Heung Hoi Ching Kok Lin Association Buddhist Po Ching Home for the Aged Women
</t>
    </r>
    <r>
      <rPr>
        <sz val="8"/>
        <color theme="1"/>
        <rFont val="新細明體"/>
        <family val="1"/>
        <charset val="136"/>
      </rPr>
      <t>香海正覺蓮社佛教寶靜安老院</t>
    </r>
    <r>
      <rPr>
        <sz val="9"/>
        <color theme="1"/>
        <rFont val="Times New Roman"/>
        <family val="1"/>
      </rPr>
      <t>†</t>
    </r>
    <r>
      <rPr>
        <sz val="8"/>
        <color theme="1"/>
        <rFont val="Times New Roman"/>
        <family val="1"/>
      </rPr>
      <t>@</t>
    </r>
    <phoneticPr fontId="1" type="noConversion"/>
  </si>
  <si>
    <r>
      <t xml:space="preserve">Fung Kai Care and Attention Home for the Elderly - Home Section
</t>
    </r>
    <r>
      <rPr>
        <sz val="8"/>
        <color theme="1"/>
        <rFont val="新細明體"/>
        <family val="1"/>
        <charset val="136"/>
      </rPr>
      <t>鳳溪護理安老院</t>
    </r>
    <r>
      <rPr>
        <sz val="8"/>
        <color theme="1"/>
        <rFont val="Times New Roman"/>
        <family val="1"/>
      </rPr>
      <t xml:space="preserve"> - </t>
    </r>
    <r>
      <rPr>
        <sz val="8"/>
        <color theme="1"/>
        <rFont val="新細明體"/>
        <family val="1"/>
        <charset val="136"/>
      </rPr>
      <t>安老部</t>
    </r>
    <r>
      <rPr>
        <sz val="8"/>
        <color theme="1"/>
        <rFont val="Times New Roman"/>
        <family val="1"/>
      </rPr>
      <t>†</t>
    </r>
  </si>
  <si>
    <r>
      <t xml:space="preserve">G/F &amp; 1/F, Yiu Yat House, Tin Yiu Estate, Tin Shui Wai, New Territories
</t>
    </r>
    <r>
      <rPr>
        <sz val="8"/>
        <color theme="1"/>
        <rFont val="新細明體"/>
        <family val="1"/>
        <charset val="136"/>
      </rPr>
      <t>新界天水圍天耀邨耀逸樓地下及</t>
    </r>
    <r>
      <rPr>
        <sz val="8"/>
        <color theme="1"/>
        <rFont val="Times New Roman"/>
        <family val="1"/>
      </rPr>
      <t>1</t>
    </r>
    <r>
      <rPr>
        <sz val="8"/>
        <color theme="1"/>
        <rFont val="新細明體"/>
        <family val="1"/>
        <charset val="136"/>
      </rPr>
      <t>字樓</t>
    </r>
    <phoneticPr fontId="2" type="noConversion"/>
  </si>
  <si>
    <r>
      <t xml:space="preserve">Caritas Ying Shui Home
</t>
    </r>
    <r>
      <rPr>
        <sz val="8"/>
        <color theme="1"/>
        <rFont val="新細明體"/>
        <family val="1"/>
        <charset val="136"/>
      </rPr>
      <t>明愛盈水閣</t>
    </r>
    <r>
      <rPr>
        <sz val="8"/>
        <color theme="1"/>
        <rFont val="Times New Roman"/>
        <family val="1"/>
      </rPr>
      <t>†@</t>
    </r>
    <phoneticPr fontId="2" type="noConversion"/>
  </si>
  <si>
    <r>
      <t xml:space="preserve">Yan Chai Hospital Tsin Man Kuen Elderly Home
</t>
    </r>
    <r>
      <rPr>
        <sz val="8"/>
        <color theme="1"/>
        <rFont val="新細明體"/>
        <family val="1"/>
        <charset val="136"/>
      </rPr>
      <t>仁濟醫院錢曼娟安老院</t>
    </r>
    <r>
      <rPr>
        <sz val="8"/>
        <color theme="1"/>
        <rFont val="Times New Roman"/>
        <family val="1"/>
      </rPr>
      <t>†</t>
    </r>
    <phoneticPr fontId="2" type="noConversion"/>
  </si>
  <si>
    <r>
      <t xml:space="preserve">Kiangsu Chekiang and Shanghai Residents (Hong Kong) Association Tuen Mun Hostel for the Elderly
</t>
    </r>
    <r>
      <rPr>
        <sz val="8"/>
        <color theme="1"/>
        <rFont val="新細明體"/>
        <family val="1"/>
        <charset val="136"/>
      </rPr>
      <t>香港蘇浙滬同鄉會屯門安老院</t>
    </r>
    <r>
      <rPr>
        <sz val="8"/>
        <color theme="1"/>
        <rFont val="Times New Roman"/>
        <family val="1"/>
      </rPr>
      <t>†</t>
    </r>
    <phoneticPr fontId="2" type="noConversion"/>
  </si>
  <si>
    <r>
      <t xml:space="preserve">Ho Cheung Home for the Elderly (Sponsored by Sik Sik Yuen)
</t>
    </r>
    <r>
      <rPr>
        <sz val="8"/>
        <color theme="1"/>
        <rFont val="新細明體"/>
        <family val="1"/>
        <charset val="136"/>
      </rPr>
      <t>嗇色園主辦可祥護理安老院</t>
    </r>
    <r>
      <rPr>
        <sz val="8"/>
        <color theme="1"/>
        <rFont val="Times New Roman"/>
        <family val="1"/>
      </rPr>
      <t>†@</t>
    </r>
    <phoneticPr fontId="2" type="noConversion"/>
  </si>
  <si>
    <r>
      <t xml:space="preserve">Ching Chung Home for the Aged
</t>
    </r>
    <r>
      <rPr>
        <sz val="8"/>
        <color theme="1"/>
        <rFont val="新細明體"/>
        <family val="1"/>
        <charset val="136"/>
      </rPr>
      <t>青松安老院</t>
    </r>
    <r>
      <rPr>
        <sz val="8"/>
        <color theme="1"/>
        <rFont val="Times New Roman"/>
        <family val="1"/>
      </rPr>
      <t>†</t>
    </r>
    <phoneticPr fontId="2" type="noConversion"/>
  </si>
  <si>
    <r>
      <t xml:space="preserve">Tung Lum Buddhist Aged Home
</t>
    </r>
    <r>
      <rPr>
        <sz val="8"/>
        <color theme="1"/>
        <rFont val="新細明體"/>
        <family val="1"/>
        <charset val="136"/>
      </rPr>
      <t>佛教東林安老院</t>
    </r>
    <r>
      <rPr>
        <sz val="8"/>
        <color theme="1"/>
        <rFont val="Times New Roman"/>
        <family val="1"/>
      </rPr>
      <t>†@</t>
    </r>
    <phoneticPr fontId="2" type="noConversion"/>
  </si>
  <si>
    <r>
      <t xml:space="preserve">SAGE Shek Wai Kok Home for the Elderly
</t>
    </r>
    <r>
      <rPr>
        <sz val="8"/>
        <color theme="1"/>
        <rFont val="新細明體"/>
        <family val="1"/>
        <charset val="136"/>
      </rPr>
      <t>耆康會石圍角護理安老院</t>
    </r>
    <r>
      <rPr>
        <sz val="8"/>
        <color theme="1"/>
        <rFont val="Times New Roman"/>
        <family val="1"/>
      </rPr>
      <t>†@</t>
    </r>
    <phoneticPr fontId="2" type="noConversion"/>
  </si>
  <si>
    <r>
      <t xml:space="preserve">Yuen Yuen Home for the Aged
</t>
    </r>
    <r>
      <rPr>
        <sz val="8"/>
        <color theme="1"/>
        <rFont val="新細明體"/>
        <family val="1"/>
        <charset val="136"/>
      </rPr>
      <t>圓玄安老院</t>
    </r>
    <r>
      <rPr>
        <sz val="8"/>
        <color theme="1"/>
        <rFont val="Times New Roman"/>
        <family val="1"/>
      </rPr>
      <t>†</t>
    </r>
    <phoneticPr fontId="2" type="noConversion"/>
  </si>
  <si>
    <r>
      <t xml:space="preserve">Sze Tian Rhenish Home for the Elderly 
</t>
    </r>
    <r>
      <rPr>
        <sz val="8"/>
        <color theme="1"/>
        <rFont val="新細明體"/>
        <family val="1"/>
        <charset val="136"/>
      </rPr>
      <t>禮賢會詩田頤養院</t>
    </r>
    <r>
      <rPr>
        <sz val="8"/>
        <color theme="1"/>
        <rFont val="Times New Roman"/>
        <family val="1"/>
      </rPr>
      <t>†</t>
    </r>
    <phoneticPr fontId="2" type="noConversion"/>
  </si>
  <si>
    <r>
      <t xml:space="preserve">Yan Chai Hospital Hong Kong Peninsula Lions Club Elderly Home
</t>
    </r>
    <r>
      <rPr>
        <sz val="8"/>
        <color theme="1"/>
        <rFont val="新細明體"/>
        <family val="1"/>
        <charset val="136"/>
      </rPr>
      <t>仁濟醫院香港半島獅子會安老院</t>
    </r>
    <r>
      <rPr>
        <sz val="8"/>
        <color theme="1"/>
        <rFont val="Times New Roman"/>
        <family val="1"/>
      </rPr>
      <t>†</t>
    </r>
    <phoneticPr fontId="2" type="noConversion"/>
  </si>
  <si>
    <r>
      <t xml:space="preserve">Hong Kong Christian Service Cheung Fat Home for the Elderly
</t>
    </r>
    <r>
      <rPr>
        <sz val="8"/>
        <color theme="1"/>
        <rFont val="新細明體"/>
        <family val="1"/>
        <charset val="136"/>
      </rPr>
      <t>香港基督教服務處長發安老院</t>
    </r>
    <r>
      <rPr>
        <sz val="8"/>
        <color theme="1"/>
        <rFont val="Times New Roman"/>
        <family val="1"/>
      </rPr>
      <t>†</t>
    </r>
    <phoneticPr fontId="2" type="noConversion"/>
  </si>
  <si>
    <r>
      <t xml:space="preserve">Hong Kong Lutheran Social Service Mrs Leung Kwai Yee Lutheran Home for the Elderly
</t>
    </r>
    <r>
      <rPr>
        <sz val="8"/>
        <color theme="1"/>
        <rFont val="新細明體"/>
        <family val="1"/>
        <charset val="136"/>
      </rPr>
      <t>香港路德會社會服務處路德會梁季彝夫人安老院</t>
    </r>
    <r>
      <rPr>
        <sz val="8"/>
        <color theme="1"/>
        <rFont val="Times New Roman"/>
        <family val="1"/>
      </rPr>
      <t>†@</t>
    </r>
    <phoneticPr fontId="2" type="noConversion"/>
  </si>
  <si>
    <r>
      <t xml:space="preserve">Kiangsu Chekiang and Shanghai Residents (Hong Kong) Association Kwai Tsing Hostel for the Elderly
</t>
    </r>
    <r>
      <rPr>
        <sz val="8"/>
        <color theme="1"/>
        <rFont val="新細明體"/>
        <family val="1"/>
        <charset val="136"/>
      </rPr>
      <t>香港蘇浙滬同鄉會葵青良友安老院</t>
    </r>
    <r>
      <rPr>
        <sz val="8"/>
        <color theme="1"/>
        <rFont val="Times New Roman"/>
        <family val="1"/>
      </rPr>
      <t>†</t>
    </r>
    <phoneticPr fontId="2" type="noConversion"/>
  </si>
  <si>
    <r>
      <t xml:space="preserve">Ho On Home for the Elderly (Sponsored by Sik Sik Yuen)
</t>
    </r>
    <r>
      <rPr>
        <sz val="8"/>
        <color theme="1"/>
        <rFont val="新細明體"/>
        <family val="1"/>
        <charset val="136"/>
      </rPr>
      <t>嗇色園主辦可安護理安老院</t>
    </r>
    <r>
      <rPr>
        <sz val="8"/>
        <color theme="1"/>
        <rFont val="Times New Roman"/>
        <family val="1"/>
      </rPr>
      <t>†</t>
    </r>
    <phoneticPr fontId="2" type="noConversion"/>
  </si>
  <si>
    <r>
      <t xml:space="preserve">Chung Sing Benevolent Society Lau Mui Hin Home for the Elderly
</t>
    </r>
    <r>
      <rPr>
        <sz val="8"/>
        <color theme="1"/>
        <rFont val="新細明體"/>
        <family val="1"/>
        <charset val="136"/>
      </rPr>
      <t>鐘聲慈善社劉梅軒安老院</t>
    </r>
    <r>
      <rPr>
        <sz val="8"/>
        <color theme="1"/>
        <rFont val="Times New Roman"/>
        <family val="1"/>
      </rPr>
      <t>†@</t>
    </r>
    <phoneticPr fontId="2" type="noConversion"/>
  </si>
  <si>
    <r>
      <t xml:space="preserve">Diet
</t>
    </r>
    <r>
      <rPr>
        <b/>
        <sz val="8"/>
        <color theme="1"/>
        <rFont val="新細明體"/>
        <family val="1"/>
        <charset val="136"/>
      </rPr>
      <t>膳食</t>
    </r>
    <phoneticPr fontId="2" type="noConversion"/>
  </si>
  <si>
    <r>
      <t xml:space="preserve">Scenic Resort (Nursing Home)
</t>
    </r>
    <r>
      <rPr>
        <sz val="8"/>
        <color theme="1"/>
        <rFont val="新細明體"/>
        <family val="1"/>
        <charset val="136"/>
      </rPr>
      <t>雅明灣畔護養院</t>
    </r>
    <r>
      <rPr>
        <sz val="8"/>
        <color theme="1"/>
        <rFont val="Times New Roman"/>
        <family val="1"/>
      </rPr>
      <t>*</t>
    </r>
    <phoneticPr fontId="2" type="noConversion"/>
  </si>
  <si>
    <r>
      <t xml:space="preserve">Christian
</t>
    </r>
    <r>
      <rPr>
        <sz val="8"/>
        <color theme="1"/>
        <rFont val="新細明體"/>
        <family val="1"/>
        <charset val="136"/>
      </rPr>
      <t>基督教</t>
    </r>
    <r>
      <rPr>
        <sz val="8"/>
        <color theme="1"/>
        <rFont val="Times New Roman"/>
        <family val="1"/>
      </rPr>
      <t xml:space="preserve">                </t>
    </r>
  </si>
  <si>
    <r>
      <t xml:space="preserve">Po Leung Kuk Wan Chai Home for the Elderly cum Day Care Centre for the Elderly
</t>
    </r>
    <r>
      <rPr>
        <sz val="8"/>
        <color theme="1"/>
        <rFont val="新細明體"/>
        <family val="1"/>
        <charset val="136"/>
      </rPr>
      <t>保良局灣仔護老院暨長者日間護理中心</t>
    </r>
    <r>
      <rPr>
        <sz val="8"/>
        <color theme="1"/>
        <rFont val="Times New Roman"/>
        <family val="1"/>
      </rPr>
      <t>*</t>
    </r>
    <phoneticPr fontId="2" type="noConversion"/>
  </si>
  <si>
    <r>
      <t xml:space="preserve">Po Leung Kuk Kwok Law Kwai Chun Home for the Elderly
</t>
    </r>
    <r>
      <rPr>
        <sz val="8"/>
        <color theme="1"/>
        <rFont val="新細明體"/>
        <family val="1"/>
        <charset val="136"/>
      </rPr>
      <t>保良局郭羅桂珍護老院</t>
    </r>
    <r>
      <rPr>
        <sz val="8"/>
        <color theme="1"/>
        <rFont val="Times New Roman"/>
        <family val="1"/>
      </rPr>
      <t>*</t>
    </r>
  </si>
  <si>
    <r>
      <t xml:space="preserve">Po Leung Kuk Tung Chung Home for the Elderly
</t>
    </r>
    <r>
      <rPr>
        <sz val="8"/>
        <color theme="1"/>
        <rFont val="新細明體"/>
        <family val="1"/>
        <charset val="136"/>
      </rPr>
      <t>保良局東涌護老院</t>
    </r>
    <r>
      <rPr>
        <sz val="8"/>
        <color theme="1"/>
        <rFont val="Times New Roman"/>
        <family val="1"/>
      </rPr>
      <t>*</t>
    </r>
  </si>
  <si>
    <r>
      <t xml:space="preserve">World Castle Limited
</t>
    </r>
    <r>
      <rPr>
        <sz val="8"/>
        <color theme="1"/>
        <rFont val="新細明體"/>
        <family val="1"/>
        <charset val="136"/>
      </rPr>
      <t>偉其有限公司</t>
    </r>
  </si>
  <si>
    <r>
      <t xml:space="preserve">Tung Chung Silverjoy
</t>
    </r>
    <r>
      <rPr>
        <sz val="8"/>
        <color theme="1"/>
        <rFont val="新細明體"/>
        <family val="1"/>
        <charset val="136"/>
      </rPr>
      <t>耆樂東涌</t>
    </r>
    <r>
      <rPr>
        <sz val="8"/>
        <color theme="1"/>
        <rFont val="Times New Roman"/>
        <family val="1"/>
      </rPr>
      <t>*</t>
    </r>
  </si>
  <si>
    <r>
      <t xml:space="preserve">Chuk Lam Ming Tong Limited
</t>
    </r>
    <r>
      <rPr>
        <sz val="8"/>
        <color theme="1"/>
        <rFont val="新細明體"/>
        <family val="1"/>
        <charset val="136"/>
      </rPr>
      <t xml:space="preserve">竹林明堂有限公司
</t>
    </r>
    <phoneticPr fontId="2" type="noConversion"/>
  </si>
  <si>
    <r>
      <t xml:space="preserve">Buddhist/
Taoist/
Confucian
</t>
    </r>
    <r>
      <rPr>
        <sz val="8"/>
        <color theme="1"/>
        <rFont val="新細明體"/>
        <family val="1"/>
        <charset val="136"/>
      </rPr>
      <t>佛</t>
    </r>
    <r>
      <rPr>
        <sz val="8"/>
        <color theme="1"/>
        <rFont val="Times New Roman"/>
        <family val="1"/>
      </rPr>
      <t>/</t>
    </r>
    <r>
      <rPr>
        <sz val="8"/>
        <color theme="1"/>
        <rFont val="新細明體"/>
        <family val="1"/>
        <charset val="136"/>
      </rPr>
      <t>道</t>
    </r>
    <r>
      <rPr>
        <sz val="8"/>
        <color theme="1"/>
        <rFont val="Times New Roman"/>
        <family val="1"/>
      </rPr>
      <t>/</t>
    </r>
    <r>
      <rPr>
        <sz val="8"/>
        <color theme="1"/>
        <rFont val="新細明體"/>
        <family val="1"/>
        <charset val="136"/>
      </rPr>
      <t>孔教</t>
    </r>
    <r>
      <rPr>
        <sz val="8"/>
        <color theme="1"/>
        <rFont val="Times New Roman"/>
        <family val="1"/>
      </rPr>
      <t xml:space="preserve">                 </t>
    </r>
    <phoneticPr fontId="1" type="noConversion"/>
  </si>
  <si>
    <r>
      <t xml:space="preserve">The Methodist Church, Hong Kong
</t>
    </r>
    <r>
      <rPr>
        <sz val="8"/>
        <color theme="1"/>
        <rFont val="新細明體"/>
        <family val="1"/>
        <charset val="136"/>
      </rPr>
      <t>香港基督教循道衛理聯合教會</t>
    </r>
    <phoneticPr fontId="2" type="noConversion"/>
  </si>
  <si>
    <r>
      <t xml:space="preserve">The Methodist Church, Hong Kong Yang Memorial Methodist Social Service Sham Shui Po Nursing Home cum Day Care Service 
</t>
    </r>
    <r>
      <rPr>
        <sz val="8"/>
        <color theme="1"/>
        <rFont val="新細明體"/>
        <family val="1"/>
        <charset val="136"/>
      </rPr>
      <t>香港基督教循道衛理聯合教會循道衛理楊震社會服務處深水埗護養院暨日間護理服務</t>
    </r>
    <r>
      <rPr>
        <sz val="8"/>
        <color theme="1"/>
        <rFont val="Times New Roman"/>
        <family val="1"/>
      </rPr>
      <t xml:space="preserve"> *</t>
    </r>
    <phoneticPr fontId="2" type="noConversion"/>
  </si>
  <si>
    <r>
      <t xml:space="preserve">Hong Kong Baptist
Mr &amp; Mrs Au Shue Hung Rehabilitation and
Healthcare Home Limited
</t>
    </r>
    <r>
      <rPr>
        <sz val="8"/>
        <color theme="1"/>
        <rFont val="新細明體"/>
        <family val="1"/>
        <charset val="136"/>
      </rPr>
      <t>香港浸信會區樹洪伉儷
康復護養院有限公司</t>
    </r>
    <phoneticPr fontId="2" type="noConversion"/>
  </si>
  <si>
    <r>
      <t xml:space="preserve">Hong Kong Baptist Mr &amp; Mrs Au Shue Hung Rehabilitation and Healthcare Home Limited
</t>
    </r>
    <r>
      <rPr>
        <sz val="8"/>
        <color theme="1"/>
        <rFont val="新細明體"/>
        <family val="1"/>
        <charset val="136"/>
      </rPr>
      <t>香港浸信會區樹洪伉儷康復護養院有限公司</t>
    </r>
    <r>
      <rPr>
        <sz val="8"/>
        <color theme="1"/>
        <rFont val="Times New Roman"/>
        <family val="1"/>
      </rPr>
      <t>±</t>
    </r>
    <phoneticPr fontId="2" type="noConversion"/>
  </si>
  <si>
    <r>
      <t xml:space="preserve">Tung Wah Group of Hospitals
</t>
    </r>
    <r>
      <rPr>
        <sz val="8"/>
        <color theme="1"/>
        <rFont val="新細明體"/>
        <family val="1"/>
        <charset val="136"/>
      </rPr>
      <t>東華三院</t>
    </r>
    <r>
      <rPr>
        <sz val="8"/>
        <color theme="1"/>
        <rFont val="Times New Roman"/>
        <family val="1"/>
      </rPr>
      <t xml:space="preserve">    </t>
    </r>
    <phoneticPr fontId="2" type="noConversion"/>
  </si>
  <si>
    <r>
      <t xml:space="preserve">Wai Ying Investment Limited
</t>
    </r>
    <r>
      <rPr>
        <sz val="8"/>
        <color theme="1"/>
        <rFont val="新細明體"/>
        <family val="1"/>
        <charset val="136"/>
      </rPr>
      <t>維盈投資有限公司</t>
    </r>
    <phoneticPr fontId="2" type="noConversion"/>
  </si>
  <si>
    <r>
      <t xml:space="preserve">Evergreen (Pratas Street) Nursing Home  
</t>
    </r>
    <r>
      <rPr>
        <sz val="8"/>
        <color theme="1"/>
        <rFont val="新細明體"/>
        <family val="1"/>
        <charset val="136"/>
      </rPr>
      <t>松悅園耆融護養院</t>
    </r>
    <r>
      <rPr>
        <sz val="8"/>
        <color theme="1"/>
        <rFont val="Times New Roman"/>
        <family val="1"/>
      </rPr>
      <t xml:space="preserve"> *</t>
    </r>
    <phoneticPr fontId="2" type="noConversion"/>
  </si>
  <si>
    <r>
      <t xml:space="preserve">Ever Kind Asia Limited
</t>
    </r>
    <r>
      <rPr>
        <sz val="8"/>
        <color theme="1"/>
        <rFont val="新細明體"/>
        <family val="1"/>
        <charset val="136"/>
      </rPr>
      <t>永善亞洲有限公司</t>
    </r>
    <phoneticPr fontId="2" type="noConversion"/>
  </si>
  <si>
    <r>
      <t xml:space="preserve">Alpine Nursing Home
</t>
    </r>
    <r>
      <rPr>
        <sz val="8"/>
        <color theme="1"/>
        <rFont val="新細明體"/>
        <family val="1"/>
        <charset val="136"/>
      </rPr>
      <t>薈耆頤養院</t>
    </r>
    <r>
      <rPr>
        <sz val="8"/>
        <color theme="1"/>
        <rFont val="Times New Roman"/>
        <family val="1"/>
      </rPr>
      <t xml:space="preserve"> *</t>
    </r>
    <phoneticPr fontId="2" type="noConversion"/>
  </si>
  <si>
    <r>
      <t xml:space="preserve">Shamshuipo
</t>
    </r>
    <r>
      <rPr>
        <sz val="8"/>
        <color theme="1"/>
        <rFont val="新細明體"/>
        <family val="1"/>
        <charset val="136"/>
      </rPr>
      <t>深水埗區</t>
    </r>
    <r>
      <rPr>
        <sz val="8"/>
        <color theme="1"/>
        <rFont val="Times New Roman"/>
        <family val="1"/>
      </rPr>
      <t xml:space="preserve">         </t>
    </r>
  </si>
  <si>
    <r>
      <t xml:space="preserve">Crawfield International Limited
</t>
    </r>
    <r>
      <rPr>
        <sz val="8"/>
        <color theme="1"/>
        <rFont val="新細明體"/>
        <family val="1"/>
        <charset val="136"/>
      </rPr>
      <t>嘉豐國際有限公司</t>
    </r>
    <phoneticPr fontId="2" type="noConversion"/>
  </si>
  <si>
    <r>
      <t xml:space="preserve">Ka Shui Garden Nursing Home For the Elderly 
</t>
    </r>
    <r>
      <rPr>
        <sz val="8"/>
        <color theme="1"/>
        <rFont val="新細明體"/>
        <family val="1"/>
        <charset val="136"/>
      </rPr>
      <t>嘉瑞園護養院</t>
    </r>
    <r>
      <rPr>
        <sz val="8"/>
        <color theme="1"/>
        <rFont val="Times New Roman"/>
        <family val="1"/>
      </rPr>
      <t xml:space="preserve"> *</t>
    </r>
    <phoneticPr fontId="2" type="noConversion"/>
  </si>
  <si>
    <r>
      <t xml:space="preserve">Yau Tsim Mong
</t>
    </r>
    <r>
      <rPr>
        <sz val="8"/>
        <color theme="1"/>
        <rFont val="新細明體"/>
        <family val="1"/>
        <charset val="136"/>
      </rPr>
      <t>油尖旺區</t>
    </r>
    <phoneticPr fontId="2" type="noConversion"/>
  </si>
  <si>
    <r>
      <t xml:space="preserve">Po Leung Kuk Tai Kok Tsui Home for the Elderly cum Cherish Day Care Centre for the Elderly
</t>
    </r>
    <r>
      <rPr>
        <sz val="8"/>
        <color theme="1"/>
        <rFont val="新細明體"/>
        <family val="1"/>
        <charset val="136"/>
      </rPr>
      <t>保良局大角咀護老院暨耆順長者日間護理中心</t>
    </r>
    <r>
      <rPr>
        <sz val="8"/>
        <color theme="1"/>
        <rFont val="Times New Roman"/>
        <family val="1"/>
      </rPr>
      <t xml:space="preserve"> *</t>
    </r>
    <phoneticPr fontId="2" type="noConversion"/>
  </si>
  <si>
    <r>
      <t xml:space="preserve">Wai Ying Investment Limited
</t>
    </r>
    <r>
      <rPr>
        <sz val="8"/>
        <color theme="1"/>
        <rFont val="新細明體"/>
        <family val="1"/>
        <charset val="136"/>
      </rPr>
      <t>維盈投資有限公司</t>
    </r>
    <r>
      <rPr>
        <sz val="8"/>
        <color theme="1"/>
        <rFont val="Times New Roman"/>
        <family val="1"/>
      </rPr>
      <t xml:space="preserve">                              </t>
    </r>
    <phoneticPr fontId="2" type="noConversion"/>
  </si>
  <si>
    <r>
      <t xml:space="preserve">E.T. Investment Limited
</t>
    </r>
    <r>
      <rPr>
        <sz val="8"/>
        <color theme="1"/>
        <rFont val="新細明體"/>
        <family val="1"/>
        <charset val="136"/>
      </rPr>
      <t>頤盈投資有限公司</t>
    </r>
    <phoneticPr fontId="2" type="noConversion"/>
  </si>
  <si>
    <r>
      <t xml:space="preserve">Oasis Nursing Home
</t>
    </r>
    <r>
      <rPr>
        <sz val="8"/>
        <color theme="1"/>
        <rFont val="新細明體"/>
        <family val="1"/>
        <charset val="136"/>
      </rPr>
      <t>紫雲間沁怡護養院</t>
    </r>
    <r>
      <rPr>
        <sz val="8"/>
        <color theme="1"/>
        <rFont val="Times New Roman"/>
        <family val="1"/>
      </rPr>
      <t xml:space="preserve"> *</t>
    </r>
    <phoneticPr fontId="2" type="noConversion"/>
  </si>
  <si>
    <r>
      <t xml:space="preserve">Helping Hand Father Sean Burke Care Home for the Elderly
</t>
    </r>
    <r>
      <rPr>
        <sz val="8"/>
        <color theme="1"/>
        <rFont val="新細明體"/>
        <family val="1"/>
        <charset val="136"/>
      </rPr>
      <t>伸手助人協會畢尚華神父護老頤養院</t>
    </r>
    <phoneticPr fontId="2" type="noConversion"/>
  </si>
  <si>
    <r>
      <t xml:space="preserve">Haven of Hope Sister Annie Skau Holistic Care Centre
</t>
    </r>
    <r>
      <rPr>
        <sz val="8"/>
        <color theme="1"/>
        <rFont val="新細明體"/>
        <family val="1"/>
        <charset val="136"/>
      </rPr>
      <t>靈實司務道寧養院</t>
    </r>
    <r>
      <rPr>
        <sz val="8"/>
        <color theme="1"/>
        <rFont val="Times New Roman"/>
        <family val="1"/>
      </rPr>
      <t>± #</t>
    </r>
    <phoneticPr fontId="2" type="noConversion"/>
  </si>
  <si>
    <r>
      <t xml:space="preserve">2-6/F &amp; 7/F(Part), Kowloon Bay Health Centre, 9 Kai Yan Street, Kowloon Bay, Kowloon
</t>
    </r>
    <r>
      <rPr>
        <sz val="8"/>
        <color theme="1"/>
        <rFont val="新細明體"/>
        <family val="1"/>
        <charset val="136"/>
      </rPr>
      <t>九龍九龍灣啟仁街</t>
    </r>
    <r>
      <rPr>
        <sz val="8"/>
        <color theme="1"/>
        <rFont val="Times New Roman"/>
        <family val="1"/>
      </rPr>
      <t>9</t>
    </r>
    <r>
      <rPr>
        <sz val="8"/>
        <color theme="1"/>
        <rFont val="新細明體"/>
        <family val="1"/>
        <charset val="136"/>
      </rPr>
      <t>號九龍灣健康中心二至七樓部分</t>
    </r>
  </si>
  <si>
    <r>
      <t xml:space="preserve">Altru Nursing Home
</t>
    </r>
    <r>
      <rPr>
        <sz val="8"/>
        <color theme="1"/>
        <rFont val="新細明體"/>
        <family val="1"/>
        <charset val="136"/>
      </rPr>
      <t>恩耆頤養院</t>
    </r>
    <r>
      <rPr>
        <sz val="8"/>
        <color theme="1"/>
        <rFont val="Times New Roman"/>
        <family val="1"/>
      </rPr>
      <t>*</t>
    </r>
  </si>
  <si>
    <r>
      <t xml:space="preserve">Unit A on 2/F, 3/F and 4/F of Shun Lee Shopping Centre Phase II, Shun Lee Estate, Kowloon
</t>
    </r>
    <r>
      <rPr>
        <sz val="8"/>
        <color theme="1"/>
        <rFont val="新細明體"/>
        <family val="1"/>
        <charset val="136"/>
      </rPr>
      <t>九龍順利邨順利商場二期二樓</t>
    </r>
    <r>
      <rPr>
        <sz val="8"/>
        <color theme="1"/>
        <rFont val="Times New Roman"/>
        <family val="1"/>
      </rPr>
      <t>A</t>
    </r>
    <r>
      <rPr>
        <sz val="8"/>
        <color theme="1"/>
        <rFont val="新細明體"/>
        <family val="1"/>
        <charset val="136"/>
      </rPr>
      <t>室及三至四樓</t>
    </r>
    <phoneticPr fontId="2" type="noConversion"/>
  </si>
  <si>
    <r>
      <t xml:space="preserve">Evergreen (On Tai) Nursing Home Cum Day Care Centre
</t>
    </r>
    <r>
      <rPr>
        <sz val="8"/>
        <color theme="1"/>
        <rFont val="新細明體"/>
        <family val="1"/>
        <charset val="136"/>
      </rPr>
      <t>松悅園耆泰護養院暨日間護理中心</t>
    </r>
    <r>
      <rPr>
        <sz val="8"/>
        <color theme="1"/>
        <rFont val="Times New Roman"/>
        <family val="1"/>
      </rPr>
      <t>*</t>
    </r>
  </si>
  <si>
    <r>
      <t xml:space="preserve">Care &amp; Services Company Limited 
</t>
    </r>
    <r>
      <rPr>
        <sz val="8"/>
        <color theme="1"/>
        <rFont val="新細明體"/>
        <family val="1"/>
        <charset val="136"/>
      </rPr>
      <t>嘉頤護理有限公司</t>
    </r>
    <phoneticPr fontId="2" type="noConversion"/>
  </si>
  <si>
    <r>
      <t xml:space="preserve">Grand Residence 
</t>
    </r>
    <r>
      <rPr>
        <sz val="8"/>
        <color theme="1"/>
        <rFont val="新細明體"/>
        <family val="1"/>
        <charset val="136"/>
      </rPr>
      <t>嘉頤薈</t>
    </r>
    <r>
      <rPr>
        <sz val="8"/>
        <color theme="1"/>
        <rFont val="Times New Roman"/>
        <family val="1"/>
      </rPr>
      <t>*</t>
    </r>
    <phoneticPr fontId="2" type="noConversion"/>
  </si>
  <si>
    <r>
      <t xml:space="preserve">Shatin
</t>
    </r>
    <r>
      <rPr>
        <sz val="8"/>
        <color theme="1"/>
        <rFont val="新細明體"/>
        <family val="1"/>
        <charset val="136"/>
      </rPr>
      <t>沙田區</t>
    </r>
    <r>
      <rPr>
        <sz val="8"/>
        <color theme="1"/>
        <rFont val="Times New Roman"/>
        <family val="1"/>
      </rPr>
      <t xml:space="preserve">          </t>
    </r>
  </si>
  <si>
    <r>
      <t xml:space="preserve">On Fuk Nursing Home Limited 
</t>
    </r>
    <r>
      <rPr>
        <sz val="8"/>
        <color theme="1"/>
        <rFont val="新細明體"/>
        <family val="1"/>
        <charset val="136"/>
      </rPr>
      <t>安福護老院有限公司</t>
    </r>
    <phoneticPr fontId="2" type="noConversion"/>
  </si>
  <si>
    <r>
      <t xml:space="preserve">Sino Chun Yeung Nursing Home 
</t>
    </r>
    <r>
      <rPr>
        <sz val="8"/>
        <color theme="1"/>
        <rFont val="新細明體"/>
        <family val="1"/>
        <charset val="136"/>
      </rPr>
      <t>華創駿洋居</t>
    </r>
    <r>
      <rPr>
        <sz val="8"/>
        <color theme="1"/>
        <rFont val="Times New Roman"/>
        <family val="1"/>
      </rPr>
      <t>*</t>
    </r>
  </si>
  <si>
    <r>
      <t xml:space="preserve">101, 1/F, Chun Wu House, Chun Yeung Estate, Fotan, New Territories, Hong Kong
</t>
    </r>
    <r>
      <rPr>
        <sz val="8"/>
        <color theme="1"/>
        <rFont val="新細明體"/>
        <family val="1"/>
        <charset val="136"/>
      </rPr>
      <t>香港新界火炭駿洋邨駿湖樓一樓</t>
    </r>
    <r>
      <rPr>
        <sz val="8"/>
        <color theme="1"/>
        <rFont val="Times New Roman"/>
        <family val="1"/>
      </rPr>
      <t>101</t>
    </r>
    <r>
      <rPr>
        <sz val="8"/>
        <color theme="1"/>
        <rFont val="新細明體"/>
        <family val="1"/>
        <charset val="136"/>
      </rPr>
      <t>室</t>
    </r>
    <phoneticPr fontId="2" type="noConversion"/>
  </si>
  <si>
    <r>
      <t xml:space="preserve">Po Leung Kuk
</t>
    </r>
    <r>
      <rPr>
        <sz val="8"/>
        <color theme="1"/>
        <rFont val="新細明體"/>
        <family val="1"/>
        <charset val="136"/>
      </rPr>
      <t>保良局</t>
    </r>
    <phoneticPr fontId="2" type="noConversion"/>
  </si>
  <si>
    <r>
      <t xml:space="preserve">Po Leung Kuk Shek Mun Home cum Day Care Centre for the Elderly
</t>
    </r>
    <r>
      <rPr>
        <sz val="8"/>
        <color theme="1"/>
        <rFont val="新細明體"/>
        <family val="1"/>
        <charset val="136"/>
      </rPr>
      <t>保良局碩門護老院暨長者日間護理中心</t>
    </r>
    <r>
      <rPr>
        <sz val="8"/>
        <color theme="1"/>
        <rFont val="Times New Roman"/>
        <family val="1"/>
      </rPr>
      <t>*</t>
    </r>
    <phoneticPr fontId="2" type="noConversion"/>
  </si>
  <si>
    <r>
      <t xml:space="preserve">Fung Kai Care and Attention Home for the Elderly - C &amp; A Section
</t>
    </r>
    <r>
      <rPr>
        <sz val="8"/>
        <color theme="1"/>
        <rFont val="新細明體"/>
        <family val="1"/>
        <charset val="136"/>
      </rPr>
      <t>鳳溪護理安老院</t>
    </r>
    <r>
      <rPr>
        <sz val="8"/>
        <color theme="1"/>
        <rFont val="Times New Roman"/>
        <family val="1"/>
      </rPr>
      <t xml:space="preserve"> - </t>
    </r>
    <r>
      <rPr>
        <sz val="8"/>
        <color theme="1"/>
        <rFont val="新細明體"/>
        <family val="1"/>
        <charset val="136"/>
      </rPr>
      <t>護理部</t>
    </r>
    <r>
      <rPr>
        <sz val="8"/>
        <color theme="1"/>
        <rFont val="Times New Roman"/>
        <family val="1"/>
      </rPr>
      <t>±</t>
    </r>
  </si>
  <si>
    <r>
      <t xml:space="preserve">Park Prime . Po Shek Wu
</t>
    </r>
    <r>
      <rPr>
        <sz val="8"/>
        <color theme="1"/>
        <rFont val="新細明體"/>
        <family val="1"/>
        <charset val="136"/>
      </rPr>
      <t>柏悅年華．寶石湖</t>
    </r>
    <r>
      <rPr>
        <sz val="8"/>
        <color theme="1"/>
        <rFont val="Times New Roman"/>
        <family val="1"/>
      </rPr>
      <t xml:space="preserve"> *</t>
    </r>
    <phoneticPr fontId="2" type="noConversion"/>
  </si>
  <si>
    <r>
      <t xml:space="preserve">2/F to 4F, 10 Kwong Yip Street, Yuen Long, New Territories
</t>
    </r>
    <r>
      <rPr>
        <sz val="8"/>
        <color theme="1"/>
        <rFont val="新細明體"/>
        <family val="1"/>
        <charset val="136"/>
      </rPr>
      <t>新界元朗擴業街</t>
    </r>
    <r>
      <rPr>
        <sz val="8"/>
        <color theme="1"/>
        <rFont val="Times New Roman"/>
        <family val="1"/>
      </rPr>
      <t>10</t>
    </r>
    <r>
      <rPr>
        <sz val="8"/>
        <color theme="1"/>
        <rFont val="新細明體"/>
        <family val="1"/>
        <charset val="136"/>
      </rPr>
      <t>號二樓至四樓</t>
    </r>
    <phoneticPr fontId="2" type="noConversion"/>
  </si>
  <si>
    <r>
      <t xml:space="preserve">Ching Chung Taoist Association of Hong Kong Limited
</t>
    </r>
    <r>
      <rPr>
        <sz val="8"/>
        <color theme="1"/>
        <rFont val="新細明體"/>
        <family val="1"/>
        <charset val="136"/>
      </rPr>
      <t>青松觀有限公司</t>
    </r>
    <phoneticPr fontId="2" type="noConversion"/>
  </si>
  <si>
    <r>
      <t xml:space="preserve">Po Leung Kuk Tin Yan Home for the Elderly cum Green Joy Day Care Centre for the Elderly
</t>
    </r>
    <r>
      <rPr>
        <sz val="8"/>
        <color theme="1"/>
        <rFont val="新細明體"/>
        <family val="1"/>
        <charset val="136"/>
      </rPr>
      <t>保良局天恩護老院暨耆昌長者日間護理中心</t>
    </r>
    <r>
      <rPr>
        <sz val="8"/>
        <color theme="1"/>
        <rFont val="Times New Roman"/>
        <family val="1"/>
      </rPr>
      <t>*</t>
    </r>
    <phoneticPr fontId="2" type="noConversion"/>
  </si>
  <si>
    <r>
      <t xml:space="preserve">3/F and 4/F, Ancillary Facilities Block, Tin Yan Estate, Tin Shui Wai, New Territories
</t>
    </r>
    <r>
      <rPr>
        <sz val="8"/>
        <color theme="1"/>
        <rFont val="新細明體"/>
        <family val="1"/>
        <charset val="136"/>
      </rPr>
      <t>新界天水圍天恩邨服務設施大樓三樓及四樓</t>
    </r>
    <phoneticPr fontId="2" type="noConversion"/>
  </si>
  <si>
    <r>
      <t xml:space="preserve">Miu Fat Buddhist Monastery
</t>
    </r>
    <r>
      <rPr>
        <sz val="8"/>
        <color theme="1"/>
        <rFont val="新細明體"/>
        <family val="1"/>
        <charset val="136"/>
      </rPr>
      <t>妙法寺</t>
    </r>
    <phoneticPr fontId="3" type="noConversion"/>
  </si>
  <si>
    <r>
      <t xml:space="preserve">MFBM Elderly Home
</t>
    </r>
    <r>
      <rPr>
        <sz val="8"/>
        <color theme="1"/>
        <rFont val="新細明體"/>
        <family val="1"/>
        <charset val="136"/>
      </rPr>
      <t>妙法寺護老院</t>
    </r>
    <r>
      <rPr>
        <sz val="8"/>
        <color theme="1"/>
        <rFont val="Times New Roman"/>
        <family val="1"/>
      </rPr>
      <t>±</t>
    </r>
    <phoneticPr fontId="2" type="noConversion"/>
  </si>
  <si>
    <r>
      <t xml:space="preserve">The Greenville Care Home
</t>
    </r>
    <r>
      <rPr>
        <sz val="8"/>
        <color theme="1"/>
        <rFont val="新細明體"/>
        <family val="1"/>
        <charset val="136"/>
      </rPr>
      <t>青怡居</t>
    </r>
    <r>
      <rPr>
        <sz val="8"/>
        <color theme="1"/>
        <rFont val="Times New Roman"/>
        <family val="1"/>
      </rPr>
      <t>*</t>
    </r>
    <phoneticPr fontId="2" type="noConversion"/>
  </si>
  <si>
    <r>
      <t xml:space="preserve">Yuen Yuen Nursing Home cum Day Care Centre for the Elderly (Lei Muk Shue Estate) 
</t>
    </r>
    <r>
      <rPr>
        <sz val="8"/>
        <color theme="1"/>
        <rFont val="新細明體"/>
        <family val="1"/>
        <charset val="136"/>
      </rPr>
      <t>圓玄護養院暨長者日間護理中心</t>
    </r>
    <r>
      <rPr>
        <sz val="8"/>
        <color theme="1"/>
        <rFont val="Times New Roman"/>
        <family val="1"/>
      </rPr>
      <t>(</t>
    </r>
    <r>
      <rPr>
        <sz val="8"/>
        <color theme="1"/>
        <rFont val="新細明體"/>
        <family val="1"/>
        <charset val="136"/>
      </rPr>
      <t>梨木樹邨</t>
    </r>
    <r>
      <rPr>
        <sz val="8"/>
        <color theme="1"/>
        <rFont val="Times New Roman"/>
        <family val="1"/>
      </rPr>
      <t>)*</t>
    </r>
    <phoneticPr fontId="2" type="noConversion"/>
  </si>
  <si>
    <r>
      <t xml:space="preserve">Olive Nursing Home cum Day Care Unit for the Elderly
</t>
    </r>
    <r>
      <rPr>
        <sz val="8"/>
        <color theme="1"/>
        <rFont val="新細明體"/>
        <family val="1"/>
        <charset val="136"/>
      </rPr>
      <t>紫雲間雋逸護養院暨長者日間護理單位</t>
    </r>
    <r>
      <rPr>
        <sz val="8"/>
        <color theme="1"/>
        <rFont val="Times New Roman"/>
        <family val="1"/>
      </rPr>
      <t>*</t>
    </r>
  </si>
  <si>
    <r>
      <t xml:space="preserve">Po Leung Kuk Comfort Court for the Senior cum Evergreen Day Care Centre for the Elderly 
</t>
    </r>
    <r>
      <rPr>
        <sz val="8"/>
        <color theme="1"/>
        <rFont val="新細明體"/>
        <family val="1"/>
        <charset val="136"/>
      </rPr>
      <t>保良局樂安居暨耆盛長者日間護理中心</t>
    </r>
    <r>
      <rPr>
        <sz val="8"/>
        <color theme="1"/>
        <rFont val="Times New Roman"/>
        <family val="1"/>
      </rPr>
      <t>*</t>
    </r>
    <phoneticPr fontId="2" type="noConversion"/>
  </si>
  <si>
    <r>
      <t xml:space="preserve">Charmind Limited
</t>
    </r>
    <r>
      <rPr>
        <sz val="8"/>
        <color theme="1"/>
        <rFont val="新細明體"/>
        <family val="1"/>
        <charset val="136"/>
      </rPr>
      <t>卓金有限公司</t>
    </r>
    <phoneticPr fontId="2" type="noConversion"/>
  </si>
  <si>
    <r>
      <t xml:space="preserve">Evergreen Nursing Home cum Day Care Centre
</t>
    </r>
    <r>
      <rPr>
        <sz val="8"/>
        <color theme="1"/>
        <rFont val="新細明體"/>
        <family val="1"/>
        <charset val="136"/>
      </rPr>
      <t>松悅園耆欣護養院暨日間護理中心</t>
    </r>
    <r>
      <rPr>
        <sz val="8"/>
        <color theme="1"/>
        <rFont val="Times New Roman"/>
        <family val="1"/>
      </rPr>
      <t>*</t>
    </r>
    <phoneticPr fontId="2" type="noConversion"/>
  </si>
  <si>
    <r>
      <t xml:space="preserve">Kwai Tsing
</t>
    </r>
    <r>
      <rPr>
        <sz val="8"/>
        <color theme="1"/>
        <rFont val="新細明體"/>
        <family val="1"/>
        <charset val="136"/>
      </rPr>
      <t>葵青區</t>
    </r>
    <r>
      <rPr>
        <sz val="8"/>
        <color theme="1"/>
        <rFont val="Times New Roman"/>
        <family val="1"/>
      </rPr>
      <t xml:space="preserve">                </t>
    </r>
  </si>
  <si>
    <r>
      <t xml:space="preserve">ELCHK, Grace Court
</t>
    </r>
    <r>
      <rPr>
        <sz val="8"/>
        <color theme="1"/>
        <rFont val="新細明體"/>
        <family val="1"/>
        <charset val="136"/>
      </rPr>
      <t>基督教香港信義會恩頤居</t>
    </r>
    <r>
      <rPr>
        <sz val="8"/>
        <color theme="1"/>
        <rFont val="Times New Roman"/>
        <family val="1"/>
      </rPr>
      <t>±</t>
    </r>
    <phoneticPr fontId="2" type="noConversion"/>
  </si>
  <si>
    <r>
      <t xml:space="preserve">Evergreen (Kwai Chung Estate) Nursing Home 
</t>
    </r>
    <r>
      <rPr>
        <sz val="8"/>
        <color theme="1"/>
        <rFont val="新細明體"/>
        <family val="1"/>
        <charset val="136"/>
      </rPr>
      <t>松悅園耆和護養院</t>
    </r>
    <r>
      <rPr>
        <sz val="8"/>
        <color theme="1"/>
        <rFont val="Times New Roman"/>
        <family val="1"/>
      </rPr>
      <t>*</t>
    </r>
    <phoneticPr fontId="2" type="noConversion"/>
  </si>
  <si>
    <r>
      <t xml:space="preserve">Aura Nursing Home cum Day Care Centre
</t>
    </r>
    <r>
      <rPr>
        <sz val="8"/>
        <color theme="1"/>
        <rFont val="新細明體"/>
        <family val="1"/>
        <charset val="136"/>
      </rPr>
      <t>耀耆頤養院暨日間中心</t>
    </r>
    <r>
      <rPr>
        <sz val="8"/>
        <color theme="1"/>
        <rFont val="Times New Roman"/>
        <family val="1"/>
      </rPr>
      <t>*</t>
    </r>
    <phoneticPr fontId="2" type="noConversion"/>
  </si>
  <si>
    <r>
      <t xml:space="preserve">G/F (portion) and Room 103, Podium 1/F, Kwai Tsui Estate, Kwai Chung, New Territories
</t>
    </r>
    <r>
      <rPr>
        <sz val="8"/>
        <color theme="1"/>
        <rFont val="新細明體"/>
        <family val="1"/>
        <charset val="136"/>
      </rPr>
      <t>新界葵涌葵翠邨地下（部分）及平台一層</t>
    </r>
    <r>
      <rPr>
        <sz val="8"/>
        <color theme="1"/>
        <rFont val="Times New Roman"/>
        <family val="1"/>
      </rPr>
      <t>103</t>
    </r>
    <r>
      <rPr>
        <sz val="8"/>
        <color theme="1"/>
        <rFont val="新細明體"/>
        <family val="1"/>
        <charset val="136"/>
      </rPr>
      <t>室</t>
    </r>
    <phoneticPr fontId="2" type="noConversion"/>
  </si>
  <si>
    <r>
      <t xml:space="preserve">Caritas Jockey Club Everbright Home
</t>
    </r>
    <r>
      <rPr>
        <sz val="8"/>
        <color theme="1"/>
        <rFont val="新細明體"/>
        <family val="1"/>
        <charset val="136"/>
      </rPr>
      <t>明愛賽馬會恩暉苑</t>
    </r>
    <phoneticPr fontId="2" type="noConversion"/>
  </si>
  <si>
    <r>
      <t xml:space="preserve">TWGHs Lee See Ping Home for the Elderly
</t>
    </r>
    <r>
      <rPr>
        <sz val="8"/>
        <color theme="1"/>
        <rFont val="新細明體"/>
        <family val="1"/>
        <charset val="136"/>
      </rPr>
      <t>東華三院馬李示聘安老院</t>
    </r>
    <r>
      <rPr>
        <sz val="8"/>
        <color theme="1"/>
        <rFont val="Times New Roman"/>
        <family val="1"/>
      </rPr>
      <t>†</t>
    </r>
    <phoneticPr fontId="2" type="noConversion"/>
  </si>
  <si>
    <r>
      <t xml:space="preserve">Units 405 to 432, Chin Hing House, Hing Wah (II) Estate, Chai Wan, Hong Kong
</t>
    </r>
    <r>
      <rPr>
        <sz val="8"/>
        <color theme="1"/>
        <rFont val="新細明體"/>
        <family val="1"/>
        <charset val="136"/>
      </rPr>
      <t>香港柴灣興華（二）邨展興樓</t>
    </r>
    <r>
      <rPr>
        <sz val="8"/>
        <color theme="1"/>
        <rFont val="Times New Roman"/>
        <family val="1"/>
      </rPr>
      <t>405</t>
    </r>
    <r>
      <rPr>
        <sz val="8"/>
        <color theme="1"/>
        <rFont val="新細明體"/>
        <family val="1"/>
        <charset val="136"/>
      </rPr>
      <t>至</t>
    </r>
    <r>
      <rPr>
        <sz val="8"/>
        <color theme="1"/>
        <rFont val="Times New Roman"/>
        <family val="1"/>
      </rPr>
      <t>432</t>
    </r>
    <r>
      <rPr>
        <sz val="8"/>
        <color theme="1"/>
        <rFont val="新細明體"/>
        <family val="1"/>
        <charset val="136"/>
      </rPr>
      <t>室</t>
    </r>
    <phoneticPr fontId="2" type="noConversion"/>
  </si>
  <si>
    <r>
      <t xml:space="preserve">TWGHs Fong Shu Chuen Care and Attention Home
</t>
    </r>
    <r>
      <rPr>
        <sz val="8"/>
        <color theme="1"/>
        <rFont val="新細明體"/>
        <family val="1"/>
        <charset val="136"/>
      </rPr>
      <t>東華三院方樹泉護理安老院</t>
    </r>
    <r>
      <rPr>
        <sz val="8"/>
        <color theme="1"/>
        <rFont val="Times New Roman"/>
        <family val="1"/>
      </rPr>
      <t>@</t>
    </r>
    <phoneticPr fontId="2" type="noConversion"/>
  </si>
  <si>
    <r>
      <t xml:space="preserve">2/F to 5/F, Fong Shu Chuen Social Service Building, 6 Po Man Street, Shau Kei Wan, Hong Kong
</t>
    </r>
    <r>
      <rPr>
        <sz val="8"/>
        <color theme="1"/>
        <rFont val="新細明體"/>
        <family val="1"/>
        <charset val="136"/>
      </rPr>
      <t>香港筲箕灣寶文街</t>
    </r>
    <r>
      <rPr>
        <sz val="8"/>
        <color theme="1"/>
        <rFont val="Times New Roman"/>
        <family val="1"/>
      </rPr>
      <t>6</t>
    </r>
    <r>
      <rPr>
        <sz val="8"/>
        <color theme="1"/>
        <rFont val="新細明體"/>
        <family val="1"/>
        <charset val="136"/>
      </rPr>
      <t>號方樹泉社會服務大樓</t>
    </r>
    <r>
      <rPr>
        <sz val="8"/>
        <color theme="1"/>
        <rFont val="Times New Roman"/>
        <family val="1"/>
      </rPr>
      <t>2</t>
    </r>
    <r>
      <rPr>
        <sz val="8"/>
        <color theme="1"/>
        <rFont val="新細明體"/>
        <family val="1"/>
        <charset val="136"/>
      </rPr>
      <t>字樓至</t>
    </r>
    <r>
      <rPr>
        <sz val="8"/>
        <color theme="1"/>
        <rFont val="Times New Roman"/>
        <family val="1"/>
      </rPr>
      <t>5</t>
    </r>
    <r>
      <rPr>
        <sz val="8"/>
        <color theme="1"/>
        <rFont val="新細明體"/>
        <family val="1"/>
        <charset val="136"/>
      </rPr>
      <t>字樓</t>
    </r>
    <phoneticPr fontId="2" type="noConversion"/>
  </si>
  <si>
    <r>
      <t xml:space="preserve">TWGHs Women's Welfare Club Western District, Hong Kong Residential Care Home for the Elderly
</t>
    </r>
    <r>
      <rPr>
        <sz val="8"/>
        <color theme="1"/>
        <rFont val="新細明體"/>
        <family val="1"/>
        <charset val="136"/>
      </rPr>
      <t>東華三院香港西區婦女福利會護養安老院</t>
    </r>
    <r>
      <rPr>
        <sz val="8"/>
        <color theme="1"/>
        <rFont val="Times New Roman"/>
        <family val="1"/>
      </rPr>
      <t>*</t>
    </r>
    <phoneticPr fontId="2" type="noConversion"/>
  </si>
  <si>
    <r>
      <t xml:space="preserve">No. 501, 5/F, Oi Sin House, Oi Tung Estate, Shau Kei Wan, Hong Kong
</t>
    </r>
    <r>
      <rPr>
        <sz val="8"/>
        <color theme="1"/>
        <rFont val="新細明體"/>
        <family val="1"/>
        <charset val="136"/>
      </rPr>
      <t>香港筲箕灣愛東邨愛善樓</t>
    </r>
    <r>
      <rPr>
        <sz val="8"/>
        <color theme="1"/>
        <rFont val="Times New Roman"/>
        <family val="1"/>
      </rPr>
      <t>5</t>
    </r>
    <r>
      <rPr>
        <sz val="8"/>
        <color theme="1"/>
        <rFont val="新細明體"/>
        <family val="1"/>
        <charset val="136"/>
      </rPr>
      <t>字樓</t>
    </r>
    <r>
      <rPr>
        <sz val="8"/>
        <color theme="1"/>
        <rFont val="Times New Roman"/>
        <family val="1"/>
      </rPr>
      <t>501</t>
    </r>
    <r>
      <rPr>
        <sz val="8"/>
        <color theme="1"/>
        <rFont val="新細明體"/>
        <family val="1"/>
        <charset val="136"/>
      </rPr>
      <t>室</t>
    </r>
    <phoneticPr fontId="2" type="noConversion"/>
  </si>
  <si>
    <r>
      <t xml:space="preserve">7/F, Car Park Block II, Yiu Tung Estate, Shau Kei Wan, Hong Kong
</t>
    </r>
    <r>
      <rPr>
        <sz val="8"/>
        <color theme="1"/>
        <rFont val="新細明體"/>
        <family val="1"/>
        <charset val="136"/>
      </rPr>
      <t>香港筲箕灣耀東邨</t>
    </r>
    <r>
      <rPr>
        <sz val="8"/>
        <color theme="1"/>
        <rFont val="Times New Roman"/>
        <family val="1"/>
      </rPr>
      <t>2</t>
    </r>
    <r>
      <rPr>
        <sz val="8"/>
        <color theme="1"/>
        <rFont val="新細明體"/>
        <family val="1"/>
        <charset val="136"/>
      </rPr>
      <t>號停車場</t>
    </r>
    <r>
      <rPr>
        <sz val="8"/>
        <color theme="1"/>
        <rFont val="Times New Roman"/>
        <family val="1"/>
      </rPr>
      <t>7</t>
    </r>
    <r>
      <rPr>
        <sz val="8"/>
        <color theme="1"/>
        <rFont val="新細明體"/>
        <family val="1"/>
        <charset val="136"/>
      </rPr>
      <t>字樓</t>
    </r>
    <phoneticPr fontId="2" type="noConversion"/>
  </si>
  <si>
    <r>
      <t xml:space="preserve">G/F (part) and 1/F - 4/F, Oi Po House, Oi Tung Estate, Shau Kei Wan, Hong Kong 
</t>
    </r>
    <r>
      <rPr>
        <sz val="8"/>
        <color theme="1"/>
        <rFont val="新細明體"/>
        <family val="1"/>
        <charset val="136"/>
      </rPr>
      <t>香港筲箕灣愛東邨愛寶樓地下</t>
    </r>
    <r>
      <rPr>
        <sz val="8"/>
        <color theme="1"/>
        <rFont val="Times New Roman"/>
        <family val="1"/>
      </rPr>
      <t>(</t>
    </r>
    <r>
      <rPr>
        <sz val="8"/>
        <color theme="1"/>
        <rFont val="新細明體"/>
        <family val="1"/>
        <charset val="136"/>
      </rPr>
      <t>部分</t>
    </r>
    <r>
      <rPr>
        <sz val="8"/>
        <color theme="1"/>
        <rFont val="Times New Roman"/>
        <family val="1"/>
      </rPr>
      <t>)</t>
    </r>
    <r>
      <rPr>
        <sz val="8"/>
        <color theme="1"/>
        <rFont val="新細明體"/>
        <family val="1"/>
        <charset val="136"/>
      </rPr>
      <t>及一字樓至四字樓</t>
    </r>
    <phoneticPr fontId="2" type="noConversion"/>
  </si>
  <si>
    <r>
      <t xml:space="preserve">1H, Shiu Fai Terrace, Wan Chai, Hong Kong
</t>
    </r>
    <r>
      <rPr>
        <sz val="8"/>
        <color theme="1"/>
        <rFont val="新細明體"/>
        <family val="1"/>
        <charset val="136"/>
      </rPr>
      <t>香港灣仔肇輝臺</t>
    </r>
    <r>
      <rPr>
        <sz val="8"/>
        <color theme="1"/>
        <rFont val="Times New Roman"/>
        <family val="1"/>
      </rPr>
      <t>1</t>
    </r>
    <r>
      <rPr>
        <sz val="8"/>
        <color theme="1"/>
        <rFont val="新細明體"/>
        <family val="1"/>
        <charset val="136"/>
      </rPr>
      <t>號</t>
    </r>
    <r>
      <rPr>
        <sz val="8"/>
        <color theme="1"/>
        <rFont val="Times New Roman"/>
        <family val="1"/>
      </rPr>
      <t>H</t>
    </r>
    <phoneticPr fontId="2" type="noConversion"/>
  </si>
  <si>
    <r>
      <t xml:space="preserve">TWGHs Hui Mok Tak Yu Care and Attention Home
</t>
    </r>
    <r>
      <rPr>
        <sz val="8"/>
        <color theme="1"/>
        <rFont val="新細明體"/>
        <family val="1"/>
        <charset val="136"/>
      </rPr>
      <t>東華三院許莫德瑜護理安老院</t>
    </r>
    <r>
      <rPr>
        <sz val="8"/>
        <color theme="1"/>
        <rFont val="Times New Roman"/>
        <family val="1"/>
      </rPr>
      <t>@</t>
    </r>
    <phoneticPr fontId="2" type="noConversion"/>
  </si>
  <si>
    <r>
      <t xml:space="preserve">1/F to 4/F &amp; part of 5/F, Tower 125, 40 to 48 Tai Ping Shan Street, 7 to 15 Po Yan Street, and 3 Po Yee Street, Sheung Wan, Hong Kong
</t>
    </r>
    <r>
      <rPr>
        <sz val="8"/>
        <color theme="1"/>
        <rFont val="新細明體"/>
        <family val="1"/>
        <charset val="136"/>
      </rPr>
      <t>香港上環太平山街</t>
    </r>
    <r>
      <rPr>
        <sz val="8"/>
        <color theme="1"/>
        <rFont val="Times New Roman"/>
        <family val="1"/>
      </rPr>
      <t>40</t>
    </r>
    <r>
      <rPr>
        <sz val="8"/>
        <color theme="1"/>
        <rFont val="新細明體"/>
        <family val="1"/>
        <charset val="136"/>
      </rPr>
      <t>至</t>
    </r>
    <r>
      <rPr>
        <sz val="8"/>
        <color theme="1"/>
        <rFont val="Times New Roman"/>
        <family val="1"/>
      </rPr>
      <t>48</t>
    </r>
    <r>
      <rPr>
        <sz val="8"/>
        <color theme="1"/>
        <rFont val="新細明體"/>
        <family val="1"/>
        <charset val="136"/>
      </rPr>
      <t>號普仁街</t>
    </r>
    <r>
      <rPr>
        <sz val="8"/>
        <color theme="1"/>
        <rFont val="Times New Roman"/>
        <family val="1"/>
      </rPr>
      <t>7</t>
    </r>
    <r>
      <rPr>
        <sz val="8"/>
        <color theme="1"/>
        <rFont val="新細明體"/>
        <family val="1"/>
        <charset val="136"/>
      </rPr>
      <t>至</t>
    </r>
    <r>
      <rPr>
        <sz val="8"/>
        <color theme="1"/>
        <rFont val="Times New Roman"/>
        <family val="1"/>
      </rPr>
      <t>15</t>
    </r>
    <r>
      <rPr>
        <sz val="8"/>
        <color theme="1"/>
        <rFont val="新細明體"/>
        <family val="1"/>
        <charset val="136"/>
      </rPr>
      <t>號及普義街</t>
    </r>
    <r>
      <rPr>
        <sz val="8"/>
        <color theme="1"/>
        <rFont val="Times New Roman"/>
        <family val="1"/>
      </rPr>
      <t>3</t>
    </r>
    <r>
      <rPr>
        <sz val="8"/>
        <color theme="1"/>
        <rFont val="新細明體"/>
        <family val="1"/>
        <charset val="136"/>
      </rPr>
      <t>號世銀花苑</t>
    </r>
    <r>
      <rPr>
        <sz val="8"/>
        <color theme="1"/>
        <rFont val="Times New Roman"/>
        <family val="1"/>
      </rPr>
      <t>1</t>
    </r>
    <r>
      <rPr>
        <sz val="8"/>
        <color theme="1"/>
        <rFont val="新細明體"/>
        <family val="1"/>
        <charset val="136"/>
      </rPr>
      <t>字樓至</t>
    </r>
    <r>
      <rPr>
        <sz val="8"/>
        <color theme="1"/>
        <rFont val="Times New Roman"/>
        <family val="1"/>
      </rPr>
      <t>4</t>
    </r>
    <r>
      <rPr>
        <sz val="8"/>
        <color theme="1"/>
        <rFont val="新細明體"/>
        <family val="1"/>
        <charset val="136"/>
      </rPr>
      <t>字樓及</t>
    </r>
    <r>
      <rPr>
        <sz val="8"/>
        <color theme="1"/>
        <rFont val="Times New Roman"/>
        <family val="1"/>
      </rPr>
      <t>5</t>
    </r>
    <r>
      <rPr>
        <sz val="8"/>
        <color theme="1"/>
        <rFont val="新細明體"/>
        <family val="1"/>
        <charset val="136"/>
      </rPr>
      <t>字樓部分</t>
    </r>
    <phoneticPr fontId="2" type="noConversion"/>
  </si>
  <si>
    <r>
      <t xml:space="preserve">LG/F (portion), 1/F and 2/F, Sai Ying Pun Community Complex, 2 High Street, Sai Ying Pun, Hong Kong
</t>
    </r>
    <r>
      <rPr>
        <sz val="8"/>
        <color theme="1"/>
        <rFont val="新細明體"/>
        <family val="1"/>
        <charset val="136"/>
      </rPr>
      <t>香港西營盤高街</t>
    </r>
    <r>
      <rPr>
        <sz val="8"/>
        <color theme="1"/>
        <rFont val="Times New Roman"/>
        <family val="1"/>
      </rPr>
      <t>2</t>
    </r>
    <r>
      <rPr>
        <sz val="8"/>
        <color theme="1"/>
        <rFont val="新細明體"/>
        <family val="1"/>
        <charset val="136"/>
      </rPr>
      <t>號西營盤社區綜合大樓低層（部分）、</t>
    </r>
    <r>
      <rPr>
        <sz val="8"/>
        <color theme="1"/>
        <rFont val="Times New Roman"/>
        <family val="1"/>
      </rPr>
      <t>1</t>
    </r>
    <r>
      <rPr>
        <sz val="8"/>
        <color theme="1"/>
        <rFont val="新細明體"/>
        <family val="1"/>
        <charset val="136"/>
      </rPr>
      <t>字樓及</t>
    </r>
    <r>
      <rPr>
        <sz val="8"/>
        <color theme="1"/>
        <rFont val="Times New Roman"/>
        <family val="1"/>
      </rPr>
      <t>2</t>
    </r>
    <r>
      <rPr>
        <sz val="8"/>
        <color theme="1"/>
        <rFont val="新細明體"/>
        <family val="1"/>
        <charset val="136"/>
      </rPr>
      <t>字樓</t>
    </r>
    <phoneticPr fontId="2" type="noConversion"/>
  </si>
  <si>
    <r>
      <t xml:space="preserve">Po Leung Kuk Sai Ying Pun Home for the Elderly cum Day Care Centre for the Elderly
</t>
    </r>
    <r>
      <rPr>
        <sz val="8"/>
        <color theme="1"/>
        <rFont val="新細明體"/>
        <family val="1"/>
        <charset val="136"/>
      </rPr>
      <t>保良局西營盤護老院暨長者日間護理中心</t>
    </r>
    <r>
      <rPr>
        <sz val="8"/>
        <color theme="1"/>
        <rFont val="Times New Roman"/>
        <family val="1"/>
      </rPr>
      <t>*</t>
    </r>
    <phoneticPr fontId="2" type="noConversion"/>
  </si>
  <si>
    <r>
      <t xml:space="preserve">Parts of G/F, 1/F, 2/F, 3/F and 5/F, 8 First Street, Sai Ying Pun, Hong Kong
</t>
    </r>
    <r>
      <rPr>
        <sz val="8"/>
        <color theme="1"/>
        <rFont val="新細明體"/>
        <family val="1"/>
        <charset val="136"/>
      </rPr>
      <t>香港西營盤第一街</t>
    </r>
    <r>
      <rPr>
        <sz val="8"/>
        <color theme="1"/>
        <rFont val="Times New Roman"/>
        <family val="1"/>
      </rPr>
      <t>8</t>
    </r>
    <r>
      <rPr>
        <sz val="8"/>
        <color theme="1"/>
        <rFont val="新細明體"/>
        <family val="1"/>
        <charset val="136"/>
      </rPr>
      <t>號地下、</t>
    </r>
    <r>
      <rPr>
        <sz val="8"/>
        <color theme="1"/>
        <rFont val="Times New Roman"/>
        <family val="1"/>
      </rPr>
      <t>1</t>
    </r>
    <r>
      <rPr>
        <sz val="8"/>
        <color theme="1"/>
        <rFont val="新細明體"/>
        <family val="1"/>
        <charset val="136"/>
      </rPr>
      <t>樓、</t>
    </r>
    <r>
      <rPr>
        <sz val="8"/>
        <color theme="1"/>
        <rFont val="Times New Roman"/>
        <family val="1"/>
      </rPr>
      <t>2</t>
    </r>
    <r>
      <rPr>
        <sz val="8"/>
        <color theme="1"/>
        <rFont val="新細明體"/>
        <family val="1"/>
        <charset val="136"/>
      </rPr>
      <t>樓、</t>
    </r>
    <r>
      <rPr>
        <sz val="8"/>
        <color theme="1"/>
        <rFont val="Times New Roman"/>
        <family val="1"/>
      </rPr>
      <t>3</t>
    </r>
    <r>
      <rPr>
        <sz val="8"/>
        <color theme="1"/>
        <rFont val="新細明體"/>
        <family val="1"/>
        <charset val="136"/>
      </rPr>
      <t>樓及</t>
    </r>
    <r>
      <rPr>
        <sz val="8"/>
        <color theme="1"/>
        <rFont val="Times New Roman"/>
        <family val="1"/>
      </rPr>
      <t>5</t>
    </r>
    <r>
      <rPr>
        <sz val="8"/>
        <color theme="1"/>
        <rFont val="新細明體"/>
        <family val="1"/>
        <charset val="136"/>
      </rPr>
      <t>樓（各樓層部分）</t>
    </r>
    <phoneticPr fontId="2" type="noConversion"/>
  </si>
  <si>
    <r>
      <t xml:space="preserve">G/F to 4/F and portion of roof, 28 Ko Shing Street, Sheung Wan, Hong Kong
</t>
    </r>
    <r>
      <rPr>
        <sz val="8"/>
        <color theme="1"/>
        <rFont val="新細明體"/>
        <family val="1"/>
        <charset val="136"/>
      </rPr>
      <t>香港上環高陞街</t>
    </r>
    <r>
      <rPr>
        <sz val="8"/>
        <color theme="1"/>
        <rFont val="Times New Roman"/>
        <family val="1"/>
      </rPr>
      <t>28</t>
    </r>
    <r>
      <rPr>
        <sz val="8"/>
        <color theme="1"/>
        <rFont val="新細明體"/>
        <family val="1"/>
        <charset val="136"/>
      </rPr>
      <t>號地下至</t>
    </r>
    <r>
      <rPr>
        <sz val="8"/>
        <color theme="1"/>
        <rFont val="Times New Roman"/>
        <family val="1"/>
      </rPr>
      <t>4</t>
    </r>
    <r>
      <rPr>
        <sz val="8"/>
        <color theme="1"/>
        <rFont val="新細明體"/>
        <family val="1"/>
        <charset val="136"/>
      </rPr>
      <t>字樓及部分天台</t>
    </r>
    <phoneticPr fontId="2" type="noConversion"/>
  </si>
  <si>
    <r>
      <t xml:space="preserve">Portions of G/F to 2/F and 3/F to 5/F, Tung Chung Municipal Services Building, 39 Man Tung Road, Tung Chung, New Territories
</t>
    </r>
    <r>
      <rPr>
        <sz val="8"/>
        <color theme="1"/>
        <rFont val="新細明體"/>
        <family val="1"/>
        <charset val="136"/>
      </rPr>
      <t>新界東涌文東路</t>
    </r>
    <r>
      <rPr>
        <sz val="8"/>
        <color theme="1"/>
        <rFont val="Times New Roman"/>
        <family val="1"/>
      </rPr>
      <t>39</t>
    </r>
    <r>
      <rPr>
        <sz val="8"/>
        <color theme="1"/>
        <rFont val="新細明體"/>
        <family val="1"/>
        <charset val="136"/>
      </rPr>
      <t>號東涌市政大樓地下至</t>
    </r>
    <r>
      <rPr>
        <sz val="8"/>
        <color theme="1"/>
        <rFont val="Times New Roman"/>
        <family val="1"/>
      </rPr>
      <t>2</t>
    </r>
    <r>
      <rPr>
        <sz val="8"/>
        <color theme="1"/>
        <rFont val="新細明體"/>
        <family val="1"/>
        <charset val="136"/>
      </rPr>
      <t>字樓部分及</t>
    </r>
    <r>
      <rPr>
        <sz val="8"/>
        <color theme="1"/>
        <rFont val="Times New Roman"/>
        <family val="1"/>
      </rPr>
      <t>3</t>
    </r>
    <r>
      <rPr>
        <sz val="8"/>
        <color theme="1"/>
        <rFont val="新細明體"/>
        <family val="1"/>
        <charset val="136"/>
      </rPr>
      <t>字樓至</t>
    </r>
    <r>
      <rPr>
        <sz val="8"/>
        <color theme="1"/>
        <rFont val="Times New Roman"/>
        <family val="1"/>
      </rPr>
      <t>5</t>
    </r>
    <r>
      <rPr>
        <sz val="8"/>
        <color theme="1"/>
        <rFont val="新細明體"/>
        <family val="1"/>
        <charset val="136"/>
      </rPr>
      <t>字樓</t>
    </r>
    <phoneticPr fontId="2" type="noConversion"/>
  </si>
  <si>
    <r>
      <t xml:space="preserve">G/F (portion), 1/F (portion) and 2/F (portion), Ying Fook House, Ying Tung Estate, 12 Ying Tung Road, Tung Chung, New Territories
</t>
    </r>
    <r>
      <rPr>
        <sz val="8"/>
        <color theme="1"/>
        <rFont val="新細明體"/>
        <family val="1"/>
        <charset val="136"/>
      </rPr>
      <t>新界東涌迎東路</t>
    </r>
    <r>
      <rPr>
        <sz val="8"/>
        <color theme="1"/>
        <rFont val="Times New Roman"/>
        <family val="1"/>
      </rPr>
      <t>12</t>
    </r>
    <r>
      <rPr>
        <sz val="8"/>
        <color theme="1"/>
        <rFont val="新細明體"/>
        <family val="1"/>
        <charset val="136"/>
      </rPr>
      <t>號迎東邨迎福樓地下（部分）、一樓（部分）及二樓（部分）</t>
    </r>
    <phoneticPr fontId="2" type="noConversion"/>
  </si>
  <si>
    <r>
      <t xml:space="preserve">5 Sha Wan Drive, Pok Fu Lam, Hong Kong
</t>
    </r>
    <r>
      <rPr>
        <sz val="8"/>
        <color theme="1"/>
        <rFont val="新細明體"/>
        <family val="1"/>
        <charset val="136"/>
      </rPr>
      <t>香港薄扶林沙灣徑</t>
    </r>
    <r>
      <rPr>
        <sz val="8"/>
        <color theme="1"/>
        <rFont val="Times New Roman"/>
        <family val="1"/>
      </rPr>
      <t>5</t>
    </r>
    <r>
      <rPr>
        <sz val="8"/>
        <color theme="1"/>
        <rFont val="新細明體"/>
        <family val="1"/>
        <charset val="136"/>
      </rPr>
      <t>號</t>
    </r>
    <phoneticPr fontId="2" type="noConversion"/>
  </si>
  <si>
    <r>
      <t xml:space="preserve">TWGHs Jockey Club Harmony Villa
</t>
    </r>
    <r>
      <rPr>
        <sz val="8"/>
        <color theme="1"/>
        <rFont val="新細明體"/>
        <family val="1"/>
        <charset val="136"/>
      </rPr>
      <t>東華三院賽馬會朗逸居</t>
    </r>
    <r>
      <rPr>
        <sz val="8"/>
        <color theme="1"/>
        <rFont val="Times New Roman"/>
        <family val="1"/>
      </rPr>
      <t xml:space="preserve">†@    
                                                                                            </t>
    </r>
    <phoneticPr fontId="2" type="noConversion"/>
  </si>
  <si>
    <r>
      <t xml:space="preserve">LG/F (portion), G/F (portion), M/F, 1/F and 2/F, Jockey Club Sunshine Complex for the Elderly, 29 Nam Long Shan Road, Wong Chuk Hang, Hong Kong
</t>
    </r>
    <r>
      <rPr>
        <sz val="8"/>
        <color theme="1"/>
        <rFont val="新細明體"/>
        <family val="1"/>
        <charset val="136"/>
      </rPr>
      <t>香港黃竹坑南朗山道</t>
    </r>
    <r>
      <rPr>
        <sz val="8"/>
        <color theme="1"/>
        <rFont val="Times New Roman"/>
        <family val="1"/>
      </rPr>
      <t>29</t>
    </r>
    <r>
      <rPr>
        <sz val="8"/>
        <color theme="1"/>
        <rFont val="新細明體"/>
        <family val="1"/>
        <charset val="136"/>
      </rPr>
      <t>號東華三院賽馬會松朗安老綜合中心地下低層部分、地下部分、閣樓、</t>
    </r>
    <r>
      <rPr>
        <sz val="8"/>
        <color theme="1"/>
        <rFont val="Times New Roman"/>
        <family val="1"/>
      </rPr>
      <t>1</t>
    </r>
    <r>
      <rPr>
        <sz val="8"/>
        <color theme="1"/>
        <rFont val="新細明體"/>
        <family val="1"/>
        <charset val="136"/>
      </rPr>
      <t>樓及</t>
    </r>
    <r>
      <rPr>
        <sz val="8"/>
        <color theme="1"/>
        <rFont val="Times New Roman"/>
        <family val="1"/>
      </rPr>
      <t>2</t>
    </r>
    <r>
      <rPr>
        <sz val="8"/>
        <color theme="1"/>
        <rFont val="新細明體"/>
        <family val="1"/>
        <charset val="136"/>
      </rPr>
      <t>樓</t>
    </r>
    <phoneticPr fontId="2" type="noConversion"/>
  </si>
  <si>
    <r>
      <t xml:space="preserve">TWGHs Yu Chun Keung Memorial Care and Attention Home
</t>
    </r>
    <r>
      <rPr>
        <sz val="8"/>
        <color theme="1"/>
        <rFont val="新細明體"/>
        <family val="1"/>
        <charset val="136"/>
      </rPr>
      <t>東華三院余振強紀念護理安老院</t>
    </r>
    <r>
      <rPr>
        <sz val="8"/>
        <color theme="1"/>
        <rFont val="Times New Roman"/>
        <family val="1"/>
      </rPr>
      <t>@</t>
    </r>
    <phoneticPr fontId="2" type="noConversion"/>
  </si>
  <si>
    <r>
      <t xml:space="preserve">Portion of Lower G/F, and G/F, East and West Wings of 1/F and 2/F and West Wing of 3/F, Block B, Wong Chuk Hang Complex for the Elderly, 2 Wong Chuk Hang Path, Wong Chuk Hang, Hong Kong 
</t>
    </r>
    <r>
      <rPr>
        <sz val="8"/>
        <color theme="1"/>
        <rFont val="新細明體"/>
        <family val="1"/>
        <charset val="136"/>
      </rPr>
      <t>香港黃竹坑黃竹坑徑</t>
    </r>
    <r>
      <rPr>
        <sz val="8"/>
        <color theme="1"/>
        <rFont val="Times New Roman"/>
        <family val="1"/>
      </rPr>
      <t>2</t>
    </r>
    <r>
      <rPr>
        <sz val="8"/>
        <color theme="1"/>
        <rFont val="新細明體"/>
        <family val="1"/>
        <charset val="136"/>
      </rPr>
      <t>號黃竹坑老人服務綜合大樓</t>
    </r>
    <r>
      <rPr>
        <sz val="8"/>
        <color theme="1"/>
        <rFont val="Times New Roman"/>
        <family val="1"/>
      </rPr>
      <t>B</t>
    </r>
    <r>
      <rPr>
        <sz val="8"/>
        <color theme="1"/>
        <rFont val="新細明體"/>
        <family val="1"/>
        <charset val="136"/>
      </rPr>
      <t>座地下及地下低層部分、</t>
    </r>
    <r>
      <rPr>
        <sz val="8"/>
        <color theme="1"/>
        <rFont val="Times New Roman"/>
        <family val="1"/>
      </rPr>
      <t>1</t>
    </r>
    <r>
      <rPr>
        <sz val="8"/>
        <color theme="1"/>
        <rFont val="新細明體"/>
        <family val="1"/>
        <charset val="136"/>
      </rPr>
      <t>字樓及</t>
    </r>
    <r>
      <rPr>
        <sz val="8"/>
        <color theme="1"/>
        <rFont val="Times New Roman"/>
        <family val="1"/>
      </rPr>
      <t>2</t>
    </r>
    <r>
      <rPr>
        <sz val="8"/>
        <color theme="1"/>
        <rFont val="新細明體"/>
        <family val="1"/>
        <charset val="136"/>
      </rPr>
      <t>字樓東西翼及</t>
    </r>
    <r>
      <rPr>
        <sz val="8"/>
        <color theme="1"/>
        <rFont val="Times New Roman"/>
        <family val="1"/>
      </rPr>
      <t>3</t>
    </r>
    <r>
      <rPr>
        <sz val="8"/>
        <color theme="1"/>
        <rFont val="新細明體"/>
        <family val="1"/>
        <charset val="136"/>
      </rPr>
      <t>字樓西翼</t>
    </r>
    <phoneticPr fontId="2" type="noConversion"/>
  </si>
  <si>
    <r>
      <t xml:space="preserve">A.I.L. 413, Nam Fung Road (also known as No. 1 Wong Chuk Hang Path), Wong Chuk Hang, Hong Kong)
</t>
    </r>
    <r>
      <rPr>
        <sz val="8"/>
        <color theme="1"/>
        <rFont val="新細明體"/>
        <family val="1"/>
        <charset val="136"/>
      </rPr>
      <t>香港黃竹坑南豐路</t>
    </r>
    <r>
      <rPr>
        <sz val="8"/>
        <color theme="1"/>
        <rFont val="Times New Roman"/>
        <family val="1"/>
      </rPr>
      <t>A.I.L.413</t>
    </r>
    <r>
      <rPr>
        <sz val="8"/>
        <color theme="1"/>
        <rFont val="新細明體"/>
        <family val="1"/>
        <charset val="136"/>
      </rPr>
      <t>（亦稱黃竹坑徑</t>
    </r>
    <r>
      <rPr>
        <sz val="8"/>
        <color theme="1"/>
        <rFont val="Times New Roman"/>
        <family val="1"/>
      </rPr>
      <t>1</t>
    </r>
    <r>
      <rPr>
        <sz val="8"/>
        <color theme="1"/>
        <rFont val="新細明體"/>
        <family val="1"/>
        <charset val="136"/>
      </rPr>
      <t>號）</t>
    </r>
    <phoneticPr fontId="2" type="noConversion"/>
  </si>
  <si>
    <r>
      <t xml:space="preserve">1 Sha Wan Drive, Pok Fu Lam, Hong Kong
</t>
    </r>
    <r>
      <rPr>
        <sz val="8"/>
        <color theme="1"/>
        <rFont val="新細明體"/>
        <family val="1"/>
        <charset val="136"/>
      </rPr>
      <t>香港薄扶林沙灣徑</t>
    </r>
    <r>
      <rPr>
        <sz val="8"/>
        <color theme="1"/>
        <rFont val="Times New Roman"/>
        <family val="1"/>
      </rPr>
      <t>1</t>
    </r>
    <r>
      <rPr>
        <sz val="8"/>
        <color theme="1"/>
        <rFont val="新細明體"/>
        <family val="1"/>
        <charset val="136"/>
      </rPr>
      <t>號</t>
    </r>
    <phoneticPr fontId="2" type="noConversion"/>
  </si>
  <si>
    <r>
      <t xml:space="preserve">Unit nos. 101 to 108, 117 to 124 and 201 to 224, Tung Yip House, Lei Tung Estate, Ap Lei Chau, Hong Kong
</t>
    </r>
    <r>
      <rPr>
        <sz val="8"/>
        <color theme="1"/>
        <rFont val="新細明體"/>
        <family val="1"/>
        <charset val="136"/>
      </rPr>
      <t>香港鴨脷洲利東邨東業樓</t>
    </r>
    <r>
      <rPr>
        <sz val="8"/>
        <color theme="1"/>
        <rFont val="Times New Roman"/>
        <family val="1"/>
      </rPr>
      <t>101</t>
    </r>
    <r>
      <rPr>
        <sz val="8"/>
        <color theme="1"/>
        <rFont val="新細明體"/>
        <family val="1"/>
        <charset val="136"/>
      </rPr>
      <t>至</t>
    </r>
    <r>
      <rPr>
        <sz val="8"/>
        <color theme="1"/>
        <rFont val="Times New Roman"/>
        <family val="1"/>
      </rPr>
      <t>108</t>
    </r>
    <r>
      <rPr>
        <sz val="8"/>
        <color theme="1"/>
        <rFont val="新細明體"/>
        <family val="1"/>
        <charset val="136"/>
      </rPr>
      <t>室、</t>
    </r>
    <r>
      <rPr>
        <sz val="8"/>
        <color theme="1"/>
        <rFont val="Times New Roman"/>
        <family val="1"/>
      </rPr>
      <t>117</t>
    </r>
    <r>
      <rPr>
        <sz val="8"/>
        <color theme="1"/>
        <rFont val="新細明體"/>
        <family val="1"/>
        <charset val="136"/>
      </rPr>
      <t>至</t>
    </r>
    <r>
      <rPr>
        <sz val="8"/>
        <color theme="1"/>
        <rFont val="Times New Roman"/>
        <family val="1"/>
      </rPr>
      <t>124</t>
    </r>
    <r>
      <rPr>
        <sz val="8"/>
        <color theme="1"/>
        <rFont val="新細明體"/>
        <family val="1"/>
        <charset val="136"/>
      </rPr>
      <t>室及</t>
    </r>
    <r>
      <rPr>
        <sz val="8"/>
        <color theme="1"/>
        <rFont val="Times New Roman"/>
        <family val="1"/>
      </rPr>
      <t>201</t>
    </r>
    <r>
      <rPr>
        <sz val="8"/>
        <color theme="1"/>
        <rFont val="新細明體"/>
        <family val="1"/>
        <charset val="136"/>
      </rPr>
      <t>至</t>
    </r>
    <r>
      <rPr>
        <sz val="8"/>
        <color theme="1"/>
        <rFont val="Times New Roman"/>
        <family val="1"/>
      </rPr>
      <t>224</t>
    </r>
    <r>
      <rPr>
        <sz val="8"/>
        <color theme="1"/>
        <rFont val="新細明體"/>
        <family val="1"/>
        <charset val="136"/>
      </rPr>
      <t>室</t>
    </r>
    <phoneticPr fontId="2" type="noConversion"/>
  </si>
  <si>
    <r>
      <t xml:space="preserve">Hong Kong &amp; Macau Lutheran Church Social Service Limited
</t>
    </r>
    <r>
      <rPr>
        <sz val="8"/>
        <color theme="1"/>
        <rFont val="新細明體"/>
        <family val="1"/>
        <charset val="136"/>
      </rPr>
      <t>港澳信義會社會服務有限公司</t>
    </r>
    <phoneticPr fontId="2" type="noConversion"/>
  </si>
  <si>
    <r>
      <t xml:space="preserve">Hong Kong &amp; Macau Lutheran Church
Wai Kei Hostel
</t>
    </r>
    <r>
      <rPr>
        <sz val="8"/>
        <color theme="1"/>
        <rFont val="新細明體"/>
        <family val="1"/>
        <charset val="136"/>
      </rPr>
      <t>港澳信義會懷耆苑</t>
    </r>
    <r>
      <rPr>
        <sz val="8"/>
        <color theme="1"/>
        <rFont val="Times New Roman"/>
        <family val="1"/>
      </rPr>
      <t>†@</t>
    </r>
    <phoneticPr fontId="2" type="noConversion"/>
  </si>
  <si>
    <r>
      <t xml:space="preserve">Room 201 to 232, 2/F, Lei Ning House, Ap Lei Chau Estate, Hong Kong
</t>
    </r>
    <r>
      <rPr>
        <sz val="8"/>
        <color theme="1"/>
        <rFont val="新細明體"/>
        <family val="1"/>
        <charset val="136"/>
      </rPr>
      <t>香港鴨脷洲邨利寧樓</t>
    </r>
    <r>
      <rPr>
        <sz val="8"/>
        <color theme="1"/>
        <rFont val="Times New Roman"/>
        <family val="1"/>
      </rPr>
      <t>2</t>
    </r>
    <r>
      <rPr>
        <sz val="8"/>
        <color theme="1"/>
        <rFont val="新細明體"/>
        <family val="1"/>
        <charset val="136"/>
      </rPr>
      <t>字樓</t>
    </r>
    <r>
      <rPr>
        <sz val="8"/>
        <color theme="1"/>
        <rFont val="Times New Roman"/>
        <family val="1"/>
      </rPr>
      <t>201</t>
    </r>
    <r>
      <rPr>
        <sz val="8"/>
        <color theme="1"/>
        <rFont val="新細明體"/>
        <family val="1"/>
        <charset val="136"/>
      </rPr>
      <t>至</t>
    </r>
    <r>
      <rPr>
        <sz val="8"/>
        <color theme="1"/>
        <rFont val="Times New Roman"/>
        <family val="1"/>
      </rPr>
      <t>232</t>
    </r>
    <r>
      <rPr>
        <sz val="8"/>
        <color theme="1"/>
        <rFont val="新細明體"/>
        <family val="1"/>
        <charset val="136"/>
      </rPr>
      <t>室</t>
    </r>
    <phoneticPr fontId="2" type="noConversion"/>
  </si>
  <si>
    <r>
      <t xml:space="preserve">TWGHs Ma Cheng Shuk Ying Home for the Elderly
</t>
    </r>
    <r>
      <rPr>
        <sz val="8"/>
        <color theme="1"/>
        <rFont val="新細明體"/>
        <family val="1"/>
        <charset val="136"/>
      </rPr>
      <t>東華三院馬鄭淑英安老院</t>
    </r>
    <r>
      <rPr>
        <sz val="8"/>
        <color theme="1"/>
        <rFont val="Times New Roman"/>
        <family val="1"/>
      </rPr>
      <t>†</t>
    </r>
    <phoneticPr fontId="2" type="noConversion"/>
  </si>
  <si>
    <r>
      <t xml:space="preserve">Wing C, G/F and 2/F, Wo Muk House, Lei Cheng Uk Estate, Sham Shui Po, Kowloon
</t>
    </r>
    <r>
      <rPr>
        <sz val="8"/>
        <color theme="1"/>
        <rFont val="新細明體"/>
        <family val="1"/>
        <charset val="136"/>
      </rPr>
      <t>九龍深水埗李鄭屋邨和睦樓地下翼及</t>
    </r>
    <r>
      <rPr>
        <sz val="8"/>
        <color theme="1"/>
        <rFont val="Times New Roman"/>
        <family val="1"/>
      </rPr>
      <t>2</t>
    </r>
    <r>
      <rPr>
        <sz val="8"/>
        <color theme="1"/>
        <rFont val="新細明體"/>
        <family val="1"/>
        <charset val="136"/>
      </rPr>
      <t>樓</t>
    </r>
    <r>
      <rPr>
        <sz val="8"/>
        <color theme="1"/>
        <rFont val="Times New Roman"/>
        <family val="1"/>
      </rPr>
      <t>C</t>
    </r>
    <r>
      <rPr>
        <sz val="8"/>
        <color theme="1"/>
        <rFont val="新細明體"/>
        <family val="1"/>
        <charset val="136"/>
      </rPr>
      <t>翼</t>
    </r>
    <phoneticPr fontId="2" type="noConversion"/>
  </si>
  <si>
    <r>
      <t xml:space="preserve">Podium Level (part) &amp; Level 2, Fu Yun House, Fu Cheong Estate, Sham Shui Po, Kowloon
</t>
    </r>
    <r>
      <rPr>
        <sz val="8"/>
        <color theme="1"/>
        <rFont val="新細明體"/>
        <family val="1"/>
        <charset val="136"/>
      </rPr>
      <t>九龍深水埗富昌邨富潤樓平台（部分）及二樓</t>
    </r>
    <phoneticPr fontId="2" type="noConversion"/>
  </si>
  <si>
    <r>
      <t xml:space="preserve">Units 201 to 227, Lai Lo House, Lai Kok Estate, Sham Shui Po, Kowloon
</t>
    </r>
    <r>
      <rPr>
        <sz val="8"/>
        <color theme="1"/>
        <rFont val="新細明體"/>
        <family val="1"/>
        <charset val="136"/>
      </rPr>
      <t>九龍深水埗麗閣邨麗蘿樓</t>
    </r>
    <r>
      <rPr>
        <sz val="8"/>
        <color theme="1"/>
        <rFont val="Times New Roman"/>
        <family val="1"/>
      </rPr>
      <t>201</t>
    </r>
    <r>
      <rPr>
        <sz val="8"/>
        <color theme="1"/>
        <rFont val="新細明體"/>
        <family val="1"/>
        <charset val="136"/>
      </rPr>
      <t>至</t>
    </r>
    <r>
      <rPr>
        <sz val="8"/>
        <color theme="1"/>
        <rFont val="Times New Roman"/>
        <family val="1"/>
      </rPr>
      <t>227</t>
    </r>
    <r>
      <rPr>
        <sz val="8"/>
        <color theme="1"/>
        <rFont val="新細明體"/>
        <family val="1"/>
        <charset val="136"/>
      </rPr>
      <t>室</t>
    </r>
    <phoneticPr fontId="2" type="noConversion"/>
  </si>
  <si>
    <r>
      <t xml:space="preserve">Wing B and C of G/F, and Wing A to D of 1/F, Lai Lim House and Lai Wing House, Lai On Estate, Sham Shui Po, Kowloon
</t>
    </r>
    <r>
      <rPr>
        <sz val="8"/>
        <color theme="1"/>
        <rFont val="新細明體"/>
        <family val="1"/>
        <charset val="136"/>
      </rPr>
      <t>九龍深水埗麗安邨麗廉樓及麗榮樓地下</t>
    </r>
    <r>
      <rPr>
        <sz val="8"/>
        <color theme="1"/>
        <rFont val="Times New Roman"/>
        <family val="1"/>
      </rPr>
      <t>B</t>
    </r>
    <r>
      <rPr>
        <sz val="8"/>
        <color theme="1"/>
        <rFont val="新細明體"/>
        <family val="1"/>
        <charset val="136"/>
      </rPr>
      <t>、</t>
    </r>
    <r>
      <rPr>
        <sz val="8"/>
        <color theme="1"/>
        <rFont val="Times New Roman"/>
        <family val="1"/>
      </rPr>
      <t>C</t>
    </r>
    <r>
      <rPr>
        <sz val="8"/>
        <color theme="1"/>
        <rFont val="新細明體"/>
        <family val="1"/>
        <charset val="136"/>
      </rPr>
      <t>翼及</t>
    </r>
    <r>
      <rPr>
        <sz val="8"/>
        <color theme="1"/>
        <rFont val="Times New Roman"/>
        <family val="1"/>
      </rPr>
      <t>1</t>
    </r>
    <r>
      <rPr>
        <sz val="8"/>
        <color theme="1"/>
        <rFont val="新細明體"/>
        <family val="1"/>
        <charset val="136"/>
      </rPr>
      <t>字樓</t>
    </r>
    <r>
      <rPr>
        <sz val="8"/>
        <color theme="1"/>
        <rFont val="Times New Roman"/>
        <family val="1"/>
      </rPr>
      <t>A</t>
    </r>
    <r>
      <rPr>
        <sz val="8"/>
        <color theme="1"/>
        <rFont val="新細明體"/>
        <family val="1"/>
        <charset val="136"/>
      </rPr>
      <t>至</t>
    </r>
    <r>
      <rPr>
        <sz val="8"/>
        <color theme="1"/>
        <rFont val="Times New Roman"/>
        <family val="1"/>
      </rPr>
      <t>D</t>
    </r>
    <r>
      <rPr>
        <sz val="8"/>
        <color theme="1"/>
        <rFont val="新細明體"/>
        <family val="1"/>
        <charset val="136"/>
      </rPr>
      <t>翼</t>
    </r>
    <phoneticPr fontId="2" type="noConversion"/>
  </si>
  <si>
    <r>
      <t xml:space="preserve">338 Nam Cheong Street, Sham Shui Po, Kowloon
</t>
    </r>
    <r>
      <rPr>
        <sz val="8"/>
        <color theme="1"/>
        <rFont val="新細明體"/>
        <family val="1"/>
        <charset val="136"/>
      </rPr>
      <t>九龍深水埗南昌街</t>
    </r>
    <r>
      <rPr>
        <sz val="8"/>
        <color theme="1"/>
        <rFont val="Times New Roman"/>
        <family val="1"/>
      </rPr>
      <t>338</t>
    </r>
    <r>
      <rPr>
        <sz val="8"/>
        <color theme="1"/>
        <rFont val="新細明體"/>
        <family val="1"/>
        <charset val="136"/>
      </rPr>
      <t>號</t>
    </r>
    <phoneticPr fontId="2" type="noConversion"/>
  </si>
  <si>
    <r>
      <t xml:space="preserve">Units 201-232 &amp; Units 301-332, Nam Ming House, Nam Shan Estate, Sham Shui Po, Kowloon
</t>
    </r>
    <r>
      <rPr>
        <sz val="8"/>
        <color theme="1"/>
        <rFont val="新細明體"/>
        <family val="1"/>
        <charset val="136"/>
      </rPr>
      <t>九龍深水埗南山邨南明樓</t>
    </r>
    <r>
      <rPr>
        <sz val="8"/>
        <color theme="1"/>
        <rFont val="Times New Roman"/>
        <family val="1"/>
      </rPr>
      <t>201-232</t>
    </r>
    <r>
      <rPr>
        <sz val="8"/>
        <color theme="1"/>
        <rFont val="新細明體"/>
        <family val="1"/>
        <charset val="136"/>
      </rPr>
      <t>及</t>
    </r>
    <r>
      <rPr>
        <sz val="8"/>
        <color theme="1"/>
        <rFont val="Times New Roman"/>
        <family val="1"/>
      </rPr>
      <t>301-332</t>
    </r>
    <r>
      <rPr>
        <sz val="8"/>
        <color theme="1"/>
        <rFont val="新細明體"/>
        <family val="1"/>
        <charset val="136"/>
      </rPr>
      <t>室</t>
    </r>
    <phoneticPr fontId="2" type="noConversion"/>
  </si>
  <si>
    <r>
      <t xml:space="preserve">Units 3-16, G/F, Nam Ming House, Nam Shan Estate, Sham Shui Po, Kowloon
</t>
    </r>
    <r>
      <rPr>
        <sz val="8"/>
        <color theme="1"/>
        <rFont val="新細明體"/>
        <family val="1"/>
        <charset val="136"/>
      </rPr>
      <t>九龍深水埗南山邨南明樓地下</t>
    </r>
    <r>
      <rPr>
        <sz val="8"/>
        <color theme="1"/>
        <rFont val="Times New Roman"/>
        <family val="1"/>
      </rPr>
      <t>3</t>
    </r>
    <r>
      <rPr>
        <sz val="8"/>
        <color theme="1"/>
        <rFont val="新細明體"/>
        <family val="1"/>
        <charset val="136"/>
      </rPr>
      <t>至</t>
    </r>
    <r>
      <rPr>
        <sz val="8"/>
        <color theme="1"/>
        <rFont val="Times New Roman"/>
        <family val="1"/>
      </rPr>
      <t>16</t>
    </r>
    <r>
      <rPr>
        <sz val="8"/>
        <color theme="1"/>
        <rFont val="新細明體"/>
        <family val="1"/>
        <charset val="136"/>
      </rPr>
      <t>室</t>
    </r>
    <phoneticPr fontId="2" type="noConversion"/>
  </si>
  <si>
    <r>
      <t xml:space="preserve">2/F and 3/F, Ancillary Facilities Block, Shek Kip Mei Estate Phase 2, 100 Woh Chai Street, Sham Shui Po, Kowloon
</t>
    </r>
    <r>
      <rPr>
        <sz val="8"/>
        <color theme="1"/>
        <rFont val="新細明體"/>
        <family val="1"/>
        <charset val="136"/>
      </rPr>
      <t>九龍深水埗窩仔街</t>
    </r>
    <r>
      <rPr>
        <sz val="8"/>
        <color theme="1"/>
        <rFont val="Times New Roman"/>
        <family val="1"/>
      </rPr>
      <t>100</t>
    </r>
    <r>
      <rPr>
        <sz val="8"/>
        <color theme="1"/>
        <rFont val="新細明體"/>
        <family val="1"/>
        <charset val="136"/>
      </rPr>
      <t>號石硤尾邨二期服務設施大樓二樓及三樓</t>
    </r>
    <phoneticPr fontId="2" type="noConversion"/>
  </si>
  <si>
    <r>
      <t xml:space="preserve">G/F (portion), 1/F and 2/F, Un Kin House, Un Chau Estate, 303 Un Chau Street, Sham Shui Po, Kowloon
</t>
    </r>
    <r>
      <rPr>
        <sz val="8"/>
        <color theme="1"/>
        <rFont val="新細明體"/>
        <family val="1"/>
        <charset val="136"/>
      </rPr>
      <t>九龍深水埗元州街</t>
    </r>
    <r>
      <rPr>
        <sz val="8"/>
        <color theme="1"/>
        <rFont val="Times New Roman"/>
        <family val="1"/>
      </rPr>
      <t>303</t>
    </r>
    <r>
      <rPr>
        <sz val="8"/>
        <color theme="1"/>
        <rFont val="新細明體"/>
        <family val="1"/>
        <charset val="136"/>
      </rPr>
      <t>號元州邨元健樓地下（部分）、</t>
    </r>
    <r>
      <rPr>
        <sz val="8"/>
        <color theme="1"/>
        <rFont val="Times New Roman"/>
        <family val="1"/>
      </rPr>
      <t>1</t>
    </r>
    <r>
      <rPr>
        <sz val="8"/>
        <color theme="1"/>
        <rFont val="新細明體"/>
        <family val="1"/>
        <charset val="136"/>
      </rPr>
      <t>字樓及</t>
    </r>
    <r>
      <rPr>
        <sz val="8"/>
        <color theme="1"/>
        <rFont val="Times New Roman"/>
        <family val="1"/>
      </rPr>
      <t>2</t>
    </r>
    <r>
      <rPr>
        <sz val="8"/>
        <color theme="1"/>
        <rFont val="新細明體"/>
        <family val="1"/>
        <charset val="136"/>
      </rPr>
      <t>字樓</t>
    </r>
    <phoneticPr fontId="2" type="noConversion"/>
  </si>
  <si>
    <r>
      <t xml:space="preserve">Parts of G/F, 1/F &amp; 3/F and whole floors of 4/F-8/F, 55 Cornwall Street, Kowloon Tong, Kowloon
</t>
    </r>
    <r>
      <rPr>
        <sz val="8"/>
        <color theme="1"/>
        <rFont val="新細明體"/>
        <family val="1"/>
        <charset val="136"/>
      </rPr>
      <t>九龍九龍塘歌和老街</t>
    </r>
    <r>
      <rPr>
        <sz val="8"/>
        <color theme="1"/>
        <rFont val="Times New Roman"/>
        <family val="1"/>
      </rPr>
      <t>55</t>
    </r>
    <r>
      <rPr>
        <sz val="8"/>
        <color theme="1"/>
        <rFont val="新細明體"/>
        <family val="1"/>
        <charset val="136"/>
      </rPr>
      <t>號地下部分、</t>
    </r>
    <r>
      <rPr>
        <sz val="8"/>
        <color theme="1"/>
        <rFont val="Times New Roman"/>
        <family val="1"/>
      </rPr>
      <t>1</t>
    </r>
    <r>
      <rPr>
        <sz val="8"/>
        <color theme="1"/>
        <rFont val="新細明體"/>
        <family val="1"/>
        <charset val="136"/>
      </rPr>
      <t>字樓部分、</t>
    </r>
    <r>
      <rPr>
        <sz val="8"/>
        <color theme="1"/>
        <rFont val="Times New Roman"/>
        <family val="1"/>
      </rPr>
      <t>3</t>
    </r>
    <r>
      <rPr>
        <sz val="8"/>
        <color theme="1"/>
        <rFont val="新細明體"/>
        <family val="1"/>
        <charset val="136"/>
      </rPr>
      <t>字樓部分及</t>
    </r>
    <r>
      <rPr>
        <sz val="8"/>
        <color theme="1"/>
        <rFont val="Times New Roman"/>
        <family val="1"/>
      </rPr>
      <t>4</t>
    </r>
    <r>
      <rPr>
        <sz val="8"/>
        <color theme="1"/>
        <rFont val="新細明體"/>
        <family val="1"/>
        <charset val="136"/>
      </rPr>
      <t>至</t>
    </r>
    <r>
      <rPr>
        <sz val="8"/>
        <color theme="1"/>
        <rFont val="Times New Roman"/>
        <family val="1"/>
      </rPr>
      <t>8</t>
    </r>
    <r>
      <rPr>
        <sz val="8"/>
        <color theme="1"/>
        <rFont val="新細明體"/>
        <family val="1"/>
        <charset val="136"/>
      </rPr>
      <t>字樓全層</t>
    </r>
    <phoneticPr fontId="2" type="noConversion"/>
  </si>
  <si>
    <r>
      <t xml:space="preserve">Unit 302, 3/F and Unit 401, 4/F, Ancillary Facilities Block, Cheung Sha Wan Estate, 391 Cheung Sha Wan Road, Kowloon
</t>
    </r>
    <r>
      <rPr>
        <sz val="8"/>
        <color theme="1"/>
        <rFont val="新細明體"/>
        <family val="1"/>
        <charset val="136"/>
      </rPr>
      <t>九龍長沙灣道</t>
    </r>
    <r>
      <rPr>
        <sz val="8"/>
        <color theme="1"/>
        <rFont val="Times New Roman"/>
        <family val="1"/>
      </rPr>
      <t>391</t>
    </r>
    <r>
      <rPr>
        <sz val="8"/>
        <color theme="1"/>
        <rFont val="新細明體"/>
        <family val="1"/>
        <charset val="136"/>
      </rPr>
      <t>號長沙灣邨服務設施大樓</t>
    </r>
    <r>
      <rPr>
        <sz val="8"/>
        <color theme="1"/>
        <rFont val="Times New Roman"/>
        <family val="1"/>
      </rPr>
      <t>3</t>
    </r>
    <r>
      <rPr>
        <sz val="8"/>
        <color theme="1"/>
        <rFont val="新細明體"/>
        <family val="1"/>
        <charset val="136"/>
      </rPr>
      <t>樓</t>
    </r>
    <r>
      <rPr>
        <sz val="8"/>
        <color theme="1"/>
        <rFont val="Times New Roman"/>
        <family val="1"/>
      </rPr>
      <t>302</t>
    </r>
    <r>
      <rPr>
        <sz val="8"/>
        <color theme="1"/>
        <rFont val="新細明體"/>
        <family val="1"/>
        <charset val="136"/>
      </rPr>
      <t>室及</t>
    </r>
    <r>
      <rPr>
        <sz val="8"/>
        <color theme="1"/>
        <rFont val="Times New Roman"/>
        <family val="1"/>
      </rPr>
      <t>4</t>
    </r>
    <r>
      <rPr>
        <sz val="8"/>
        <color theme="1"/>
        <rFont val="新細明體"/>
        <family val="1"/>
        <charset val="136"/>
      </rPr>
      <t>樓</t>
    </r>
    <r>
      <rPr>
        <sz val="8"/>
        <color theme="1"/>
        <rFont val="Times New Roman"/>
        <family val="1"/>
      </rPr>
      <t>401</t>
    </r>
    <r>
      <rPr>
        <sz val="8"/>
        <color theme="1"/>
        <rFont val="新細明體"/>
        <family val="1"/>
        <charset val="136"/>
      </rPr>
      <t>室</t>
    </r>
    <phoneticPr fontId="2" type="noConversion"/>
  </si>
  <si>
    <r>
      <t xml:space="preserve">Portions of G/F and M/F, 1/F and 2/F, 195 Pratas Street, Cheung Sha Wan, Kowloon
</t>
    </r>
    <r>
      <rPr>
        <sz val="8"/>
        <color theme="1"/>
        <rFont val="新細明體"/>
        <family val="1"/>
        <charset val="136"/>
      </rPr>
      <t>九龍長沙灣東沙島街</t>
    </r>
    <r>
      <rPr>
        <sz val="8"/>
        <color theme="1"/>
        <rFont val="Times New Roman"/>
        <family val="1"/>
      </rPr>
      <t>195</t>
    </r>
    <r>
      <rPr>
        <sz val="8"/>
        <color theme="1"/>
        <rFont val="新細明體"/>
        <family val="1"/>
        <charset val="136"/>
      </rPr>
      <t>號地下部分、閣樓部分、</t>
    </r>
    <r>
      <rPr>
        <sz val="8"/>
        <color theme="1"/>
        <rFont val="Times New Roman"/>
        <family val="1"/>
      </rPr>
      <t>1</t>
    </r>
    <r>
      <rPr>
        <sz val="8"/>
        <color theme="1"/>
        <rFont val="新細明體"/>
        <family val="1"/>
        <charset val="136"/>
      </rPr>
      <t>樓及</t>
    </r>
    <r>
      <rPr>
        <sz val="8"/>
        <color theme="1"/>
        <rFont val="Times New Roman"/>
        <family val="1"/>
      </rPr>
      <t>2</t>
    </r>
    <r>
      <rPr>
        <sz val="8"/>
        <color theme="1"/>
        <rFont val="新細明體"/>
        <family val="1"/>
        <charset val="136"/>
      </rPr>
      <t>樓</t>
    </r>
    <phoneticPr fontId="2" type="noConversion"/>
  </si>
  <si>
    <r>
      <t xml:space="preserve">G/F (part), 1/F (part) &amp; 2/F (part), 502 Fuk Wing Street, Sham Shui Po, Kowloon
</t>
    </r>
    <r>
      <rPr>
        <sz val="8"/>
        <color theme="1"/>
        <rFont val="新細明體"/>
        <family val="1"/>
        <charset val="136"/>
      </rPr>
      <t>九龍深水埗福榮街</t>
    </r>
    <r>
      <rPr>
        <sz val="8"/>
        <color theme="1"/>
        <rFont val="Times New Roman"/>
        <family val="1"/>
      </rPr>
      <t>502</t>
    </r>
    <r>
      <rPr>
        <sz val="8"/>
        <color theme="1"/>
        <rFont val="新細明體"/>
        <family val="1"/>
        <charset val="136"/>
      </rPr>
      <t>號地下（部分）、一樓（部分）及二樓（部分）</t>
    </r>
    <phoneticPr fontId="2" type="noConversion"/>
  </si>
  <si>
    <r>
      <t xml:space="preserve">G/F (portion), 3/F (portion) and 4/F (portion), Hoi Tat Estate Ancillary Facilities Block, 38 Sham Mong Road, Kowloon
</t>
    </r>
    <r>
      <rPr>
        <sz val="8"/>
        <color theme="1"/>
        <rFont val="新細明體"/>
        <family val="1"/>
        <charset val="136"/>
      </rPr>
      <t>九龍深旺道</t>
    </r>
    <r>
      <rPr>
        <sz val="8"/>
        <color theme="1"/>
        <rFont val="Times New Roman"/>
        <family val="1"/>
      </rPr>
      <t>38</t>
    </r>
    <r>
      <rPr>
        <sz val="8"/>
        <color theme="1"/>
        <rFont val="新細明體"/>
        <family val="1"/>
        <charset val="136"/>
      </rPr>
      <t>號海達邨服務設施大樓地下（部分）、</t>
    </r>
    <r>
      <rPr>
        <sz val="8"/>
        <color theme="1"/>
        <rFont val="Times New Roman"/>
        <family val="1"/>
      </rPr>
      <t>3</t>
    </r>
    <r>
      <rPr>
        <sz val="8"/>
        <color theme="1"/>
        <rFont val="新細明體"/>
        <family val="1"/>
        <charset val="136"/>
      </rPr>
      <t>字樓（部分）及</t>
    </r>
    <r>
      <rPr>
        <sz val="8"/>
        <color theme="1"/>
        <rFont val="Times New Roman"/>
        <family val="1"/>
      </rPr>
      <t>4</t>
    </r>
    <r>
      <rPr>
        <sz val="8"/>
        <color theme="1"/>
        <rFont val="新細明體"/>
        <family val="1"/>
        <charset val="136"/>
      </rPr>
      <t>字樓（部分）</t>
    </r>
    <phoneticPr fontId="2" type="noConversion"/>
  </si>
  <si>
    <r>
      <t xml:space="preserve">3 Hereford Road, Kowloon Tong, Kowloon
</t>
    </r>
    <r>
      <rPr>
        <sz val="8"/>
        <color theme="1"/>
        <rFont val="新細明體"/>
        <family val="1"/>
        <charset val="136"/>
      </rPr>
      <t>九龍九龍塘禧福道</t>
    </r>
    <r>
      <rPr>
        <sz val="8"/>
        <color theme="1"/>
        <rFont val="Times New Roman"/>
        <family val="1"/>
      </rPr>
      <t>3</t>
    </r>
    <r>
      <rPr>
        <sz val="8"/>
        <color theme="1"/>
        <rFont val="新細明體"/>
        <family val="1"/>
        <charset val="136"/>
      </rPr>
      <t>號</t>
    </r>
    <phoneticPr fontId="2" type="noConversion"/>
  </si>
  <si>
    <r>
      <t xml:space="preserve">Part of G/F, 1/F to 3/F &amp; roof of Ho Leung Kit Ting Building, 3 Hereford Road, Kowloon Tong, Kowloon
</t>
    </r>
    <r>
      <rPr>
        <sz val="8"/>
        <color theme="1"/>
        <rFont val="新細明體"/>
        <family val="1"/>
        <charset val="136"/>
      </rPr>
      <t>九龍九龍塘禧福道</t>
    </r>
    <r>
      <rPr>
        <sz val="8"/>
        <color theme="1"/>
        <rFont val="Times New Roman"/>
        <family val="1"/>
      </rPr>
      <t>3</t>
    </r>
    <r>
      <rPr>
        <sz val="8"/>
        <color theme="1"/>
        <rFont val="新細明體"/>
        <family val="1"/>
        <charset val="136"/>
      </rPr>
      <t>號何梁潔庭大樓地下部分、</t>
    </r>
    <r>
      <rPr>
        <sz val="8"/>
        <color theme="1"/>
        <rFont val="Times New Roman"/>
        <family val="1"/>
      </rPr>
      <t>1</t>
    </r>
    <r>
      <rPr>
        <sz val="8"/>
        <color theme="1"/>
        <rFont val="新細明體"/>
        <family val="1"/>
        <charset val="136"/>
      </rPr>
      <t>字樓至</t>
    </r>
    <r>
      <rPr>
        <sz val="8"/>
        <color theme="1"/>
        <rFont val="Times New Roman"/>
        <family val="1"/>
      </rPr>
      <t>3</t>
    </r>
    <r>
      <rPr>
        <sz val="8"/>
        <color theme="1"/>
        <rFont val="新細明體"/>
        <family val="1"/>
        <charset val="136"/>
      </rPr>
      <t>字樓及頂樓</t>
    </r>
    <phoneticPr fontId="2" type="noConversion"/>
  </si>
  <si>
    <r>
      <t xml:space="preserve">TWGHs Wong Cho Tong Care and Attention Home
</t>
    </r>
    <r>
      <rPr>
        <sz val="8"/>
        <color theme="1"/>
        <rFont val="新細明體"/>
        <family val="1"/>
        <charset val="136"/>
      </rPr>
      <t>東華三院黃祖棠護理安老院</t>
    </r>
    <r>
      <rPr>
        <sz val="8"/>
        <color theme="1"/>
        <rFont val="Times New Roman"/>
        <family val="1"/>
      </rPr>
      <t>@</t>
    </r>
    <phoneticPr fontId="2" type="noConversion"/>
  </si>
  <si>
    <r>
      <t xml:space="preserve">1/F-5/F, TWGHs Wong Cho Tong Social Service Building, 39 Sheung Shing Street, Ho Man Tin, Kowloon
</t>
    </r>
    <r>
      <rPr>
        <sz val="8"/>
        <color theme="1"/>
        <rFont val="新細明體"/>
        <family val="1"/>
        <charset val="136"/>
      </rPr>
      <t>九龍何文田常盛街</t>
    </r>
    <r>
      <rPr>
        <sz val="8"/>
        <color theme="1"/>
        <rFont val="Times New Roman"/>
        <family val="1"/>
      </rPr>
      <t>39</t>
    </r>
    <r>
      <rPr>
        <sz val="8"/>
        <color theme="1"/>
        <rFont val="新細明體"/>
        <family val="1"/>
        <charset val="136"/>
      </rPr>
      <t>號東華三院黃祖棠社會服務大樓</t>
    </r>
    <r>
      <rPr>
        <sz val="8"/>
        <color theme="1"/>
        <rFont val="Times New Roman"/>
        <family val="1"/>
      </rPr>
      <t>1</t>
    </r>
    <r>
      <rPr>
        <sz val="8"/>
        <color theme="1"/>
        <rFont val="新細明體"/>
        <family val="1"/>
        <charset val="136"/>
      </rPr>
      <t>字樓至</t>
    </r>
    <r>
      <rPr>
        <sz val="8"/>
        <color theme="1"/>
        <rFont val="Times New Roman"/>
        <family val="1"/>
      </rPr>
      <t>5</t>
    </r>
    <r>
      <rPr>
        <sz val="8"/>
        <color theme="1"/>
        <rFont val="新細明體"/>
        <family val="1"/>
        <charset val="136"/>
      </rPr>
      <t>字樓</t>
    </r>
    <phoneticPr fontId="2" type="noConversion"/>
  </si>
  <si>
    <r>
      <t xml:space="preserve">G/F and 1/F, Choi Man House and Yee Man House, Ho Man Tin Estate, Kowloon
</t>
    </r>
    <r>
      <rPr>
        <sz val="8"/>
        <color theme="1"/>
        <rFont val="新細明體"/>
        <family val="1"/>
        <charset val="136"/>
      </rPr>
      <t>九龍何文田邨釆文樓及綺文樓地下及一樓</t>
    </r>
    <phoneticPr fontId="2" type="noConversion"/>
  </si>
  <si>
    <r>
      <t xml:space="preserve">Part of Level 4 and part of Level of 5 of Yan Man House, Ho Man Tin Estate and Ko Fai House, Kwun Fai Court, Ho Man Tin, Kowloon 
</t>
    </r>
    <r>
      <rPr>
        <sz val="8"/>
        <color theme="1"/>
        <rFont val="新細明體"/>
        <family val="1"/>
        <charset val="136"/>
      </rPr>
      <t>九龍何文田邨欣文樓四樓（部分）和五樓（部分）及冠暉苑高暉閣四樓（部分）和五樓（部分）</t>
    </r>
    <phoneticPr fontId="2" type="noConversion"/>
  </si>
  <si>
    <r>
      <t xml:space="preserve">2/F, Hoi Tai House, Hoi Fu Court, Hoi Ting Road, Mong Kok West, Kowloon
</t>
    </r>
    <r>
      <rPr>
        <sz val="8"/>
        <color theme="1"/>
        <rFont val="新細明體"/>
        <family val="1"/>
        <charset val="136"/>
      </rPr>
      <t>九龍旺角西海庭道海富苑海泰閣</t>
    </r>
    <r>
      <rPr>
        <sz val="8"/>
        <color theme="1"/>
        <rFont val="Times New Roman"/>
        <family val="1"/>
      </rPr>
      <t>2</t>
    </r>
    <r>
      <rPr>
        <sz val="8"/>
        <color theme="1"/>
        <rFont val="新細明體"/>
        <family val="1"/>
        <charset val="136"/>
      </rPr>
      <t>字樓</t>
    </r>
    <phoneticPr fontId="2" type="noConversion"/>
  </si>
  <si>
    <r>
      <t xml:space="preserve">3/F and 5/F, 9 Tai Kok Tsui Road, Kowloon
</t>
    </r>
    <r>
      <rPr>
        <sz val="8"/>
        <color theme="1"/>
        <rFont val="新細明體"/>
        <family val="1"/>
        <charset val="136"/>
      </rPr>
      <t>九龍大角咀道</t>
    </r>
    <r>
      <rPr>
        <sz val="8"/>
        <color theme="1"/>
        <rFont val="Times New Roman"/>
        <family val="1"/>
      </rPr>
      <t>9</t>
    </r>
    <r>
      <rPr>
        <sz val="8"/>
        <color theme="1"/>
        <rFont val="新細明體"/>
        <family val="1"/>
        <charset val="136"/>
      </rPr>
      <t>號三樓及五樓</t>
    </r>
    <phoneticPr fontId="2" type="noConversion"/>
  </si>
  <si>
    <r>
      <t xml:space="preserve">Parts of G/F, 1/F, 2/F and 3/F, 18 Willow Street, Tai Kok Tsui, Kowloon
</t>
    </r>
    <r>
      <rPr>
        <sz val="8"/>
        <color theme="1"/>
        <rFont val="新細明體"/>
        <family val="1"/>
        <charset val="136"/>
      </rPr>
      <t>九龍大角咀柳樹街</t>
    </r>
    <r>
      <rPr>
        <sz val="8"/>
        <color theme="1"/>
        <rFont val="Times New Roman"/>
        <family val="1"/>
      </rPr>
      <t>18</t>
    </r>
    <r>
      <rPr>
        <sz val="8"/>
        <color theme="1"/>
        <rFont val="新細明體"/>
        <family val="1"/>
        <charset val="136"/>
      </rPr>
      <t>號</t>
    </r>
    <r>
      <rPr>
        <strike/>
        <sz val="8"/>
        <color theme="1"/>
        <rFont val="Times New Roman"/>
        <family val="1"/>
      </rPr>
      <t>2</t>
    </r>
    <r>
      <rPr>
        <strike/>
        <sz val="8"/>
        <color theme="1"/>
        <rFont val="新細明體"/>
        <family val="1"/>
        <charset val="136"/>
      </rPr>
      <t>樓及</t>
    </r>
    <r>
      <rPr>
        <sz val="8"/>
        <color theme="1"/>
        <rFont val="新細明體"/>
        <family val="1"/>
        <charset val="136"/>
      </rPr>
      <t>地下（部分）、</t>
    </r>
    <r>
      <rPr>
        <sz val="8"/>
        <color theme="1"/>
        <rFont val="Times New Roman"/>
        <family val="1"/>
      </rPr>
      <t>1</t>
    </r>
    <r>
      <rPr>
        <sz val="8"/>
        <color theme="1"/>
        <rFont val="新細明體"/>
        <family val="1"/>
        <charset val="136"/>
      </rPr>
      <t>樓（部分）、</t>
    </r>
    <r>
      <rPr>
        <sz val="8"/>
        <color theme="1"/>
        <rFont val="Times New Roman"/>
        <family val="1"/>
      </rPr>
      <t>2</t>
    </r>
    <r>
      <rPr>
        <sz val="8"/>
        <color theme="1"/>
        <rFont val="新細明體"/>
        <family val="1"/>
        <charset val="136"/>
      </rPr>
      <t>樓（部分）及</t>
    </r>
    <r>
      <rPr>
        <sz val="8"/>
        <color theme="1"/>
        <rFont val="Times New Roman"/>
        <family val="1"/>
      </rPr>
      <t>3</t>
    </r>
    <r>
      <rPr>
        <sz val="8"/>
        <color theme="1"/>
        <rFont val="新細明體"/>
        <family val="1"/>
        <charset val="136"/>
      </rPr>
      <t>樓（部分）</t>
    </r>
    <phoneticPr fontId="2" type="noConversion"/>
  </si>
  <si>
    <r>
      <t xml:space="preserve">2/F and 3/F, 1 Hoi Wang Road, South West Kowloon, Kowloon
</t>
    </r>
    <r>
      <rPr>
        <sz val="8"/>
        <color theme="1"/>
        <rFont val="新細明體"/>
        <family val="1"/>
        <charset val="136"/>
      </rPr>
      <t>九龍西南九龍海泓道</t>
    </r>
    <r>
      <rPr>
        <sz val="8"/>
        <color theme="1"/>
        <rFont val="Times New Roman"/>
        <family val="1"/>
      </rPr>
      <t>1</t>
    </r>
    <r>
      <rPr>
        <sz val="8"/>
        <color theme="1"/>
        <rFont val="新細明體"/>
        <family val="1"/>
        <charset val="136"/>
      </rPr>
      <t>號</t>
    </r>
    <r>
      <rPr>
        <sz val="8"/>
        <color theme="1"/>
        <rFont val="Times New Roman"/>
        <family val="1"/>
      </rPr>
      <t>2</t>
    </r>
    <r>
      <rPr>
        <sz val="8"/>
        <color theme="1"/>
        <rFont val="新細明體"/>
        <family val="1"/>
        <charset val="136"/>
      </rPr>
      <t>及</t>
    </r>
    <r>
      <rPr>
        <sz val="8"/>
        <color theme="1"/>
        <rFont val="Times New Roman"/>
        <family val="1"/>
      </rPr>
      <t>3</t>
    </r>
    <r>
      <rPr>
        <sz val="8"/>
        <color theme="1"/>
        <rFont val="新細明體"/>
        <family val="1"/>
        <charset val="136"/>
      </rPr>
      <t>樓</t>
    </r>
    <phoneticPr fontId="2" type="noConversion"/>
  </si>
  <si>
    <r>
      <t xml:space="preserve">G/F, UG/F and 1/F, 12 Hoi Fai Road, Kowloon 
</t>
    </r>
    <r>
      <rPr>
        <sz val="8"/>
        <color theme="1"/>
        <rFont val="新細明體"/>
        <family val="1"/>
        <charset val="136"/>
      </rPr>
      <t>九龍海輝道</t>
    </r>
    <r>
      <rPr>
        <sz val="8"/>
        <color theme="1"/>
        <rFont val="Times New Roman"/>
        <family val="1"/>
      </rPr>
      <t>12</t>
    </r>
    <r>
      <rPr>
        <sz val="8"/>
        <color theme="1"/>
        <rFont val="新細明體"/>
        <family val="1"/>
        <charset val="136"/>
      </rPr>
      <t>號地下、高層地下及</t>
    </r>
    <r>
      <rPr>
        <sz val="8"/>
        <color theme="1"/>
        <rFont val="Times New Roman"/>
        <family val="1"/>
      </rPr>
      <t>1</t>
    </r>
    <r>
      <rPr>
        <sz val="8"/>
        <color theme="1"/>
        <rFont val="新細明體"/>
        <family val="1"/>
        <charset val="136"/>
      </rPr>
      <t>字樓</t>
    </r>
    <phoneticPr fontId="2" type="noConversion"/>
  </si>
  <si>
    <r>
      <t xml:space="preserve">Evergreen (Tsz Ching) Nursing Home cum Day Care Centre
</t>
    </r>
    <r>
      <rPr>
        <sz val="8"/>
        <color theme="1"/>
        <rFont val="新細明體"/>
        <family val="1"/>
        <charset val="136"/>
      </rPr>
      <t>松悅園耆逸護養院暨日間護理中心</t>
    </r>
    <r>
      <rPr>
        <sz val="8"/>
        <color theme="1"/>
        <rFont val="Times New Roman"/>
        <family val="1"/>
      </rPr>
      <t>*</t>
    </r>
    <phoneticPr fontId="2" type="noConversion"/>
  </si>
  <si>
    <r>
      <t xml:space="preserve">3/F and 4/F, Ancillary Facilities Block, Tsz Ching Estate, Wong Tai Sin, Kowloon
</t>
    </r>
    <r>
      <rPr>
        <sz val="8"/>
        <color theme="1"/>
        <rFont val="新細明體"/>
        <family val="1"/>
        <charset val="136"/>
      </rPr>
      <t>九龍黃大仙慈正邨服務設施大樓</t>
    </r>
    <r>
      <rPr>
        <sz val="8"/>
        <color theme="1"/>
        <rFont val="Times New Roman"/>
        <family val="1"/>
      </rPr>
      <t>3</t>
    </r>
    <r>
      <rPr>
        <sz val="8"/>
        <color theme="1"/>
        <rFont val="新細明體"/>
        <family val="1"/>
        <charset val="136"/>
      </rPr>
      <t>字樓及</t>
    </r>
    <r>
      <rPr>
        <sz val="8"/>
        <color theme="1"/>
        <rFont val="Times New Roman"/>
        <family val="1"/>
      </rPr>
      <t>4</t>
    </r>
    <r>
      <rPr>
        <sz val="8"/>
        <color theme="1"/>
        <rFont val="新細明體"/>
        <family val="1"/>
        <charset val="136"/>
      </rPr>
      <t>字樓</t>
    </r>
    <phoneticPr fontId="2" type="noConversion"/>
  </si>
  <si>
    <r>
      <t xml:space="preserve">1/F to 4/F, 5 Chi Lin Drive, Diamond Hill, Kowloon
</t>
    </r>
    <r>
      <rPr>
        <sz val="8"/>
        <color theme="1"/>
        <rFont val="新細明體"/>
        <family val="1"/>
        <charset val="136"/>
      </rPr>
      <t>九龍鑽石山志蓮道</t>
    </r>
    <r>
      <rPr>
        <sz val="8"/>
        <color theme="1"/>
        <rFont val="Times New Roman"/>
        <family val="1"/>
      </rPr>
      <t>5</t>
    </r>
    <r>
      <rPr>
        <sz val="8"/>
        <color theme="1"/>
        <rFont val="新細明體"/>
        <family val="1"/>
        <charset val="136"/>
      </rPr>
      <t>號</t>
    </r>
    <r>
      <rPr>
        <sz val="8"/>
        <color theme="1"/>
        <rFont val="Times New Roman"/>
        <family val="1"/>
      </rPr>
      <t>1</t>
    </r>
    <r>
      <rPr>
        <sz val="8"/>
        <color theme="1"/>
        <rFont val="新細明體"/>
        <family val="1"/>
        <charset val="136"/>
      </rPr>
      <t>字樓至</t>
    </r>
    <r>
      <rPr>
        <sz val="8"/>
        <color theme="1"/>
        <rFont val="Times New Roman"/>
        <family val="1"/>
      </rPr>
      <t>4</t>
    </r>
    <r>
      <rPr>
        <sz val="8"/>
        <color theme="1"/>
        <rFont val="新細明體"/>
        <family val="1"/>
        <charset val="136"/>
      </rPr>
      <t>字樓</t>
    </r>
    <phoneticPr fontId="2" type="noConversion"/>
  </si>
  <si>
    <r>
      <t xml:space="preserve">TWGHs Ho Tung Home for the Elderly
</t>
    </r>
    <r>
      <rPr>
        <sz val="8"/>
        <color theme="1"/>
        <rFont val="新細明體"/>
        <family val="1"/>
        <charset val="136"/>
      </rPr>
      <t>東華三院何東安老院</t>
    </r>
    <r>
      <rPr>
        <sz val="8"/>
        <color theme="1"/>
        <rFont val="Times New Roman"/>
        <family val="1"/>
      </rPr>
      <t>†</t>
    </r>
    <phoneticPr fontId="2" type="noConversion"/>
  </si>
  <si>
    <r>
      <t xml:space="preserve">G/F &amp; 1/F, Lok Shing House &amp; Lok Wong House, Tsz Lok Estate, Tsz Wan Shan, Kowloon
</t>
    </r>
    <r>
      <rPr>
        <sz val="8"/>
        <color theme="1"/>
        <rFont val="新細明體"/>
        <family val="1"/>
        <charset val="136"/>
      </rPr>
      <t>九龍慈雲山慈樂邨樂誠樓及樂旺樓地下及一樓</t>
    </r>
    <phoneticPr fontId="2" type="noConversion"/>
  </si>
  <si>
    <r>
      <t xml:space="preserve">G/F (portion) and 2/F to 6/F, 38 Fung Tak Road,  Tsz Wan Shan, Kowloon
</t>
    </r>
    <r>
      <rPr>
        <sz val="8"/>
        <color theme="1"/>
        <rFont val="新細明體"/>
        <family val="1"/>
        <charset val="136"/>
      </rPr>
      <t>九龍慈雲山鳳德道</t>
    </r>
    <r>
      <rPr>
        <sz val="8"/>
        <color theme="1"/>
        <rFont val="Times New Roman"/>
        <family val="1"/>
      </rPr>
      <t>38</t>
    </r>
    <r>
      <rPr>
        <sz val="8"/>
        <color theme="1"/>
        <rFont val="新細明體"/>
        <family val="1"/>
        <charset val="136"/>
      </rPr>
      <t>號地下（部分）及</t>
    </r>
    <r>
      <rPr>
        <sz val="8"/>
        <color theme="1"/>
        <rFont val="Times New Roman"/>
        <family val="1"/>
      </rPr>
      <t>2</t>
    </r>
    <r>
      <rPr>
        <sz val="8"/>
        <color theme="1"/>
        <rFont val="新細明體"/>
        <family val="1"/>
        <charset val="136"/>
      </rPr>
      <t>字樓至</t>
    </r>
    <r>
      <rPr>
        <sz val="8"/>
        <color theme="1"/>
        <rFont val="Times New Roman"/>
        <family val="1"/>
      </rPr>
      <t>6</t>
    </r>
    <r>
      <rPr>
        <sz val="8"/>
        <color theme="1"/>
        <rFont val="新細明體"/>
        <family val="1"/>
        <charset val="136"/>
      </rPr>
      <t>字樓</t>
    </r>
    <phoneticPr fontId="2" type="noConversion"/>
  </si>
  <si>
    <r>
      <t xml:space="preserve">2/F, Wah Yuen House, Chuk Yuen South Estate, Wong Tai Sin, Kowloon
</t>
    </r>
    <r>
      <rPr>
        <sz val="8"/>
        <color theme="1"/>
        <rFont val="新細明體"/>
        <family val="1"/>
        <charset val="136"/>
      </rPr>
      <t>九龍黃大仙竹園南邨華園樓</t>
    </r>
    <r>
      <rPr>
        <sz val="8"/>
        <color theme="1"/>
        <rFont val="Times New Roman"/>
        <family val="1"/>
      </rPr>
      <t>2</t>
    </r>
    <r>
      <rPr>
        <sz val="8"/>
        <color theme="1"/>
        <rFont val="新細明體"/>
        <family val="1"/>
        <charset val="136"/>
      </rPr>
      <t>字樓</t>
    </r>
    <phoneticPr fontId="2" type="noConversion"/>
  </si>
  <si>
    <r>
      <t xml:space="preserve">LG/2 (part), G/F (part), 1/F to 6/F and 7/F (part), Lok Foon House, Tsz Lok Estate, Tsz Wan Shan, Kowloon
</t>
    </r>
    <r>
      <rPr>
        <sz val="8"/>
        <color theme="1"/>
        <rFont val="新細明體"/>
        <family val="1"/>
        <charset val="136"/>
      </rPr>
      <t>九龍慈雲山慈樂邨樂歡樓低層</t>
    </r>
    <r>
      <rPr>
        <sz val="8"/>
        <color theme="1"/>
        <rFont val="Times New Roman"/>
        <family val="1"/>
      </rPr>
      <t>2</t>
    </r>
    <r>
      <rPr>
        <sz val="8"/>
        <color theme="1"/>
        <rFont val="新細明體"/>
        <family val="1"/>
        <charset val="136"/>
      </rPr>
      <t>字樓（部分）、地下（部分）、</t>
    </r>
    <r>
      <rPr>
        <sz val="8"/>
        <color theme="1"/>
        <rFont val="Times New Roman"/>
        <family val="1"/>
      </rPr>
      <t>1</t>
    </r>
    <r>
      <rPr>
        <sz val="8"/>
        <color theme="1"/>
        <rFont val="新細明體"/>
        <family val="1"/>
        <charset val="136"/>
      </rPr>
      <t>字樓至</t>
    </r>
    <r>
      <rPr>
        <sz val="8"/>
        <color theme="1"/>
        <rFont val="Times New Roman"/>
        <family val="1"/>
      </rPr>
      <t>6</t>
    </r>
    <r>
      <rPr>
        <sz val="8"/>
        <color theme="1"/>
        <rFont val="新細明體"/>
        <family val="1"/>
        <charset val="136"/>
      </rPr>
      <t>字樓及</t>
    </r>
    <r>
      <rPr>
        <sz val="8"/>
        <color theme="1"/>
        <rFont val="Times New Roman"/>
        <family val="1"/>
      </rPr>
      <t>7</t>
    </r>
    <r>
      <rPr>
        <sz val="8"/>
        <color theme="1"/>
        <rFont val="新細明體"/>
        <family val="1"/>
        <charset val="136"/>
      </rPr>
      <t>字樓（部分）</t>
    </r>
    <phoneticPr fontId="2" type="noConversion"/>
  </si>
  <si>
    <r>
      <t xml:space="preserve">D.D. 217 Lot 1119, Off Hiram's Highway, Hebe Haven, Sai Kung, New Territories (same as Man Kung Wo Road, Habitat, Pak Sha Wan, Sai Kung, New Territories)
</t>
    </r>
    <r>
      <rPr>
        <sz val="8"/>
        <color theme="1"/>
        <rFont val="新細明體"/>
        <family val="1"/>
        <charset val="136"/>
      </rPr>
      <t>新界西貢白沙灣近西貢公路丈量約份第</t>
    </r>
    <r>
      <rPr>
        <sz val="8"/>
        <color theme="1"/>
        <rFont val="Times New Roman"/>
        <family val="1"/>
      </rPr>
      <t>217</t>
    </r>
    <r>
      <rPr>
        <sz val="8"/>
        <color theme="1"/>
        <rFont val="新細明體"/>
        <family val="1"/>
        <charset val="136"/>
      </rPr>
      <t>約地段第</t>
    </r>
    <r>
      <rPr>
        <sz val="8"/>
        <color theme="1"/>
        <rFont val="Times New Roman"/>
        <family val="1"/>
      </rPr>
      <t>1119</t>
    </r>
    <r>
      <rPr>
        <sz val="8"/>
        <color theme="1"/>
        <rFont val="新細明體"/>
        <family val="1"/>
        <charset val="136"/>
      </rPr>
      <t>號（即西貢白沙灣白沙台孟公窩路）</t>
    </r>
    <phoneticPr fontId="2" type="noConversion"/>
  </si>
  <si>
    <r>
      <t xml:space="preserve">Nin Wah Road, Cheung Muk Tau North, Sai Kung, New Territiries
</t>
    </r>
    <r>
      <rPr>
        <sz val="8"/>
        <color theme="1"/>
        <rFont val="新細明體"/>
        <family val="1"/>
        <charset val="136"/>
      </rPr>
      <t>新界西貢樟木頭北年華路</t>
    </r>
    <phoneticPr fontId="2" type="noConversion"/>
  </si>
  <si>
    <r>
      <t xml:space="preserve">4/F, Hong Lam House and On Lam House, Tsui Lam Estate, Tseung Kwan O, Kowloon
</t>
    </r>
    <r>
      <rPr>
        <sz val="8"/>
        <color theme="1"/>
        <rFont val="新細明體"/>
        <family val="1"/>
        <charset val="136"/>
      </rPr>
      <t>九龍將軍澳翠林邨康林樓及安林樓</t>
    </r>
    <r>
      <rPr>
        <sz val="8"/>
        <color theme="1"/>
        <rFont val="Times New Roman"/>
        <family val="1"/>
      </rPr>
      <t>4</t>
    </r>
    <r>
      <rPr>
        <sz val="8"/>
        <color theme="1"/>
        <rFont val="新細明體"/>
        <family val="1"/>
        <charset val="136"/>
      </rPr>
      <t>字樓</t>
    </r>
    <phoneticPr fontId="2" type="noConversion"/>
  </si>
  <si>
    <r>
      <t xml:space="preserve">Portion of G/F, and 1/F, 2/F and 3/F, Hong Kong Sheng Kung Hui Tseung Kwan O Aged Care Complex, 101 Po Lam Road North, Tseung Kwan O, Kowloon
</t>
    </r>
    <r>
      <rPr>
        <sz val="8"/>
        <color theme="1"/>
        <rFont val="新細明體"/>
        <family val="1"/>
        <charset val="136"/>
      </rPr>
      <t>九龍將軍澳寶琳北路</t>
    </r>
    <r>
      <rPr>
        <sz val="8"/>
        <color theme="1"/>
        <rFont val="Times New Roman"/>
        <family val="1"/>
      </rPr>
      <t>101</t>
    </r>
    <r>
      <rPr>
        <sz val="8"/>
        <color theme="1"/>
        <rFont val="新細明體"/>
        <family val="1"/>
        <charset val="136"/>
      </rPr>
      <t>號香港聖公會將軍澳安老服務大樓地下（部分）、</t>
    </r>
    <r>
      <rPr>
        <sz val="8"/>
        <color theme="1"/>
        <rFont val="Times New Roman"/>
        <family val="1"/>
      </rPr>
      <t>1</t>
    </r>
    <r>
      <rPr>
        <sz val="8"/>
        <color theme="1"/>
        <rFont val="新細明體"/>
        <family val="1"/>
        <charset val="136"/>
      </rPr>
      <t>樓、</t>
    </r>
    <r>
      <rPr>
        <sz val="8"/>
        <color theme="1"/>
        <rFont val="Times New Roman"/>
        <family val="1"/>
      </rPr>
      <t>2</t>
    </r>
    <r>
      <rPr>
        <sz val="8"/>
        <color theme="1"/>
        <rFont val="新細明體"/>
        <family val="1"/>
        <charset val="136"/>
      </rPr>
      <t>樓及</t>
    </r>
    <r>
      <rPr>
        <sz val="8"/>
        <color theme="1"/>
        <rFont val="Times New Roman"/>
        <family val="1"/>
      </rPr>
      <t>3</t>
    </r>
    <r>
      <rPr>
        <sz val="8"/>
        <color theme="1"/>
        <rFont val="新細明體"/>
        <family val="1"/>
        <charset val="136"/>
      </rPr>
      <t>樓</t>
    </r>
    <phoneticPr fontId="2" type="noConversion"/>
  </si>
  <si>
    <r>
      <t xml:space="preserve">Hong Kong Lutheran Social Service, LC-HKS
Mr. &amp; Mrs. Lawrence Wong Second Lutheran Home for the Elderly
</t>
    </r>
    <r>
      <rPr>
        <sz val="8"/>
        <color theme="1"/>
        <rFont val="新細明體"/>
        <family val="1"/>
        <charset val="136"/>
      </rPr>
      <t>香港路德會社會服務處路德會黃鎮林伉儷第二安老院</t>
    </r>
    <r>
      <rPr>
        <sz val="8"/>
        <color theme="1"/>
        <rFont val="Times New Roman"/>
        <family val="1"/>
      </rPr>
      <t>†</t>
    </r>
    <phoneticPr fontId="2" type="noConversion"/>
  </si>
  <si>
    <r>
      <t xml:space="preserve">G/F &amp; 1/F, King Min House, King Lam Estate, Tseung Kwan O, Kowloon
</t>
    </r>
    <r>
      <rPr>
        <sz val="8"/>
        <color theme="1"/>
        <rFont val="新細明體"/>
        <family val="1"/>
        <charset val="136"/>
      </rPr>
      <t>九龍將軍澳景林邨景棉樓地下及</t>
    </r>
    <r>
      <rPr>
        <sz val="8"/>
        <color theme="1"/>
        <rFont val="Times New Roman"/>
        <family val="1"/>
      </rPr>
      <t>1</t>
    </r>
    <r>
      <rPr>
        <sz val="8"/>
        <color theme="1"/>
        <rFont val="新細明體"/>
        <family val="1"/>
        <charset val="136"/>
      </rPr>
      <t>字樓</t>
    </r>
    <phoneticPr fontId="2" type="noConversion"/>
  </si>
  <si>
    <r>
      <t xml:space="preserve">4/F, Po Kan House, Po Lam Estate, Tseung Kwan O, Kowloon
</t>
    </r>
    <r>
      <rPr>
        <sz val="8"/>
        <color theme="1"/>
        <rFont val="新細明體"/>
        <family val="1"/>
        <charset val="136"/>
      </rPr>
      <t>九龍將軍澳寶林邨寶勤樓</t>
    </r>
    <r>
      <rPr>
        <sz val="8"/>
        <color theme="1"/>
        <rFont val="Times New Roman"/>
        <family val="1"/>
      </rPr>
      <t>4</t>
    </r>
    <r>
      <rPr>
        <sz val="8"/>
        <color theme="1"/>
        <rFont val="新細明體"/>
        <family val="1"/>
        <charset val="136"/>
      </rPr>
      <t>字樓</t>
    </r>
    <phoneticPr fontId="2" type="noConversion"/>
  </si>
  <si>
    <r>
      <t xml:space="preserve">Rooms 201-260, Floor 2, Tin Hang House, Shun Tin Estate, Kwun Tong, Kowloon
</t>
    </r>
    <r>
      <rPr>
        <sz val="8"/>
        <color theme="1"/>
        <rFont val="新細明體"/>
        <family val="1"/>
        <charset val="136"/>
      </rPr>
      <t>九龍觀塘順天邨天衡樓</t>
    </r>
    <r>
      <rPr>
        <sz val="8"/>
        <color theme="1"/>
        <rFont val="Times New Roman"/>
        <family val="1"/>
      </rPr>
      <t>2</t>
    </r>
    <r>
      <rPr>
        <sz val="8"/>
        <color theme="1"/>
        <rFont val="新細明體"/>
        <family val="1"/>
        <charset val="136"/>
      </rPr>
      <t>字樓</t>
    </r>
    <r>
      <rPr>
        <sz val="8"/>
        <color theme="1"/>
        <rFont val="Times New Roman"/>
        <family val="1"/>
      </rPr>
      <t>201-260</t>
    </r>
    <r>
      <rPr>
        <sz val="8"/>
        <color theme="1"/>
        <rFont val="新細明體"/>
        <family val="1"/>
        <charset val="136"/>
      </rPr>
      <t>室</t>
    </r>
    <r>
      <rPr>
        <sz val="8"/>
        <color theme="1"/>
        <rFont val="Times New Roman"/>
        <family val="1"/>
      </rPr>
      <t xml:space="preserve">                                                </t>
    </r>
    <phoneticPr fontId="2" type="noConversion"/>
  </si>
  <si>
    <r>
      <t xml:space="preserve">Unit 201 to 227, 2/F, Kai Shing House, Kai Yip Estate, Kowloon Bay, Kowloon
</t>
    </r>
    <r>
      <rPr>
        <sz val="8"/>
        <color theme="1"/>
        <rFont val="新細明體"/>
        <family val="1"/>
        <charset val="136"/>
      </rPr>
      <t>九龍九龍灣啟業邨啟盛樓</t>
    </r>
    <r>
      <rPr>
        <sz val="8"/>
        <color theme="1"/>
        <rFont val="Times New Roman"/>
        <family val="1"/>
      </rPr>
      <t>2</t>
    </r>
    <r>
      <rPr>
        <sz val="8"/>
        <color theme="1"/>
        <rFont val="新細明體"/>
        <family val="1"/>
        <charset val="136"/>
      </rPr>
      <t>字樓</t>
    </r>
    <r>
      <rPr>
        <sz val="8"/>
        <color theme="1"/>
        <rFont val="Times New Roman"/>
        <family val="1"/>
      </rPr>
      <t>201</t>
    </r>
    <r>
      <rPr>
        <sz val="8"/>
        <color theme="1"/>
        <rFont val="新細明體"/>
        <family val="1"/>
        <charset val="136"/>
      </rPr>
      <t>至</t>
    </r>
    <r>
      <rPr>
        <sz val="8"/>
        <color theme="1"/>
        <rFont val="Times New Roman"/>
        <family val="1"/>
      </rPr>
      <t>227</t>
    </r>
    <r>
      <rPr>
        <sz val="8"/>
        <color theme="1"/>
        <rFont val="新細明體"/>
        <family val="1"/>
        <charset val="136"/>
      </rPr>
      <t>室</t>
    </r>
    <phoneticPr fontId="2" type="noConversion"/>
  </si>
  <si>
    <r>
      <t xml:space="preserve">2/F, Ancillary Facilities Block, Ping Tin Estate, Lam Tin, Kowloon
</t>
    </r>
    <r>
      <rPr>
        <sz val="8"/>
        <color theme="1"/>
        <rFont val="新細明體"/>
        <family val="1"/>
        <charset val="136"/>
      </rPr>
      <t>九龍藍田平田邨服務設施大樓</t>
    </r>
    <r>
      <rPr>
        <sz val="8"/>
        <color theme="1"/>
        <rFont val="Times New Roman"/>
        <family val="1"/>
      </rPr>
      <t>2</t>
    </r>
    <r>
      <rPr>
        <sz val="8"/>
        <color theme="1"/>
        <rFont val="新細明體"/>
        <family val="1"/>
        <charset val="136"/>
      </rPr>
      <t>字樓</t>
    </r>
    <phoneticPr fontId="2" type="noConversion"/>
  </si>
  <si>
    <r>
      <t xml:space="preserve">Unit 141 to 156 and 201 to 260, Fai Wah House, Lok Wah South Estate, Ngau Tau Kok, Kowloon
</t>
    </r>
    <r>
      <rPr>
        <sz val="8"/>
        <color theme="1"/>
        <rFont val="新細明體"/>
        <family val="1"/>
        <charset val="136"/>
      </rPr>
      <t>九龍牛頭角樂華南邨輝華樓</t>
    </r>
    <r>
      <rPr>
        <sz val="8"/>
        <color theme="1"/>
        <rFont val="Times New Roman"/>
        <family val="1"/>
      </rPr>
      <t>141</t>
    </r>
    <r>
      <rPr>
        <sz val="8"/>
        <color theme="1"/>
        <rFont val="新細明體"/>
        <family val="1"/>
        <charset val="136"/>
      </rPr>
      <t>至</t>
    </r>
    <r>
      <rPr>
        <sz val="8"/>
        <color theme="1"/>
        <rFont val="Times New Roman"/>
        <family val="1"/>
      </rPr>
      <t>156</t>
    </r>
    <r>
      <rPr>
        <sz val="8"/>
        <color theme="1"/>
        <rFont val="新細明體"/>
        <family val="1"/>
        <charset val="136"/>
      </rPr>
      <t>室及</t>
    </r>
    <r>
      <rPr>
        <sz val="8"/>
        <color theme="1"/>
        <rFont val="Times New Roman"/>
        <family val="1"/>
      </rPr>
      <t>201</t>
    </r>
    <r>
      <rPr>
        <sz val="8"/>
        <color theme="1"/>
        <rFont val="新細明體"/>
        <family val="1"/>
        <charset val="136"/>
      </rPr>
      <t>至</t>
    </r>
    <r>
      <rPr>
        <sz val="8"/>
        <color theme="1"/>
        <rFont val="Times New Roman"/>
        <family val="1"/>
      </rPr>
      <t>260</t>
    </r>
    <r>
      <rPr>
        <sz val="8"/>
        <color theme="1"/>
        <rFont val="新細明體"/>
        <family val="1"/>
        <charset val="136"/>
      </rPr>
      <t>室</t>
    </r>
    <phoneticPr fontId="2" type="noConversion"/>
  </si>
  <si>
    <r>
      <t xml:space="preserve">2/F, Tak King House, Tak Tin Estate, Lam Tin, Kowloon
</t>
    </r>
    <r>
      <rPr>
        <sz val="8"/>
        <color theme="1"/>
        <rFont val="新細明體"/>
        <family val="1"/>
        <charset val="136"/>
      </rPr>
      <t>九龍藍田德田邨德敬樓</t>
    </r>
    <r>
      <rPr>
        <sz val="8"/>
        <color theme="1"/>
        <rFont val="Times New Roman"/>
        <family val="1"/>
      </rPr>
      <t>2</t>
    </r>
    <r>
      <rPr>
        <sz val="8"/>
        <color theme="1"/>
        <rFont val="新細明體"/>
        <family val="1"/>
        <charset val="136"/>
      </rPr>
      <t>字樓</t>
    </r>
    <phoneticPr fontId="2" type="noConversion"/>
  </si>
  <si>
    <r>
      <t xml:space="preserve">4/F to 6/F, Tak Yan House, Tak Tin Estate, Lam Tin, Kowloon
</t>
    </r>
    <r>
      <rPr>
        <sz val="8"/>
        <color theme="1"/>
        <rFont val="新細明體"/>
        <family val="1"/>
        <charset val="136"/>
      </rPr>
      <t>九龍藍田德田邨德欣樓四樓至六樓</t>
    </r>
    <phoneticPr fontId="2" type="noConversion"/>
  </si>
  <si>
    <r>
      <t xml:space="preserve">1/F to 3/F, Tak Yan House, Tak Tin Estate, Lam Tin, Kowloon
</t>
    </r>
    <r>
      <rPr>
        <sz val="8"/>
        <color theme="1"/>
        <rFont val="新細明體"/>
        <family val="1"/>
        <charset val="136"/>
      </rPr>
      <t>九龍藍田德田邨德欣樓</t>
    </r>
    <r>
      <rPr>
        <sz val="8"/>
        <color theme="1"/>
        <rFont val="Times New Roman"/>
        <family val="1"/>
      </rPr>
      <t>1</t>
    </r>
    <r>
      <rPr>
        <sz val="8"/>
        <color theme="1"/>
        <rFont val="新細明體"/>
        <family val="1"/>
        <charset val="136"/>
      </rPr>
      <t>字樓至</t>
    </r>
    <r>
      <rPr>
        <sz val="8"/>
        <color theme="1"/>
        <rFont val="Times New Roman"/>
        <family val="1"/>
      </rPr>
      <t>3</t>
    </r>
    <r>
      <rPr>
        <sz val="8"/>
        <color theme="1"/>
        <rFont val="新細明體"/>
        <family val="1"/>
        <charset val="136"/>
      </rPr>
      <t>字樓</t>
    </r>
    <phoneticPr fontId="2" type="noConversion"/>
  </si>
  <si>
    <r>
      <t xml:space="preserve">Yuen Yuen Nursing Home cum Day Care Centre for the Elderly (Shun Lee Estate)
</t>
    </r>
    <r>
      <rPr>
        <sz val="8"/>
        <color theme="1"/>
        <rFont val="新細明體"/>
        <family val="1"/>
        <charset val="136"/>
      </rPr>
      <t>圓玄護養院暨長者日間護理中心（順利邨）</t>
    </r>
    <r>
      <rPr>
        <sz val="8"/>
        <color theme="1"/>
        <rFont val="Times New Roman"/>
        <family val="1"/>
      </rPr>
      <t>*</t>
    </r>
    <phoneticPr fontId="2" type="noConversion"/>
  </si>
  <si>
    <r>
      <t xml:space="preserve">1/F (portion) and 2/F (portion), On Tai Estate Ancillary Facilities Block, 23 On Sau Road, Kwun Tong, Kowloon
</t>
    </r>
    <r>
      <rPr>
        <sz val="8"/>
        <color theme="1"/>
        <rFont val="新細明體"/>
        <family val="1"/>
        <charset val="136"/>
      </rPr>
      <t>九龍觀塘安秀道</t>
    </r>
    <r>
      <rPr>
        <sz val="8"/>
        <color theme="1"/>
        <rFont val="Times New Roman"/>
        <family val="1"/>
      </rPr>
      <t>23</t>
    </r>
    <r>
      <rPr>
        <sz val="8"/>
        <color theme="1"/>
        <rFont val="新細明體"/>
        <family val="1"/>
        <charset val="136"/>
      </rPr>
      <t>號安泰邨服務設施大樓一樓（部分）及二樓（部分）</t>
    </r>
    <phoneticPr fontId="2" type="noConversion"/>
  </si>
  <si>
    <r>
      <t xml:space="preserve">Portion of G/F, and 1/F, Green Heron House, Sha Kok Estate, Sha Tin, New Territories  
</t>
    </r>
    <r>
      <rPr>
        <sz val="8"/>
        <color theme="1"/>
        <rFont val="新細明體"/>
        <family val="1"/>
        <charset val="136"/>
      </rPr>
      <t>新界沙田沙角邨綠鷺樓地下（部分）及二樓</t>
    </r>
    <r>
      <rPr>
        <sz val="8"/>
        <color theme="1"/>
        <rFont val="Times New Roman"/>
        <family val="1"/>
      </rPr>
      <t xml:space="preserve">                                                               </t>
    </r>
    <phoneticPr fontId="2" type="noConversion"/>
  </si>
  <si>
    <r>
      <t xml:space="preserve">Units 1 to 10 of G/F and Units 101 to 124 of 1/F, Pok Chi House, Pok Hong Estate, Sha Tin, New Territories
</t>
    </r>
    <r>
      <rPr>
        <sz val="8"/>
        <color theme="1"/>
        <rFont val="新細明體"/>
        <family val="1"/>
        <charset val="136"/>
      </rPr>
      <t>新界沙田博康邨博智樓地下</t>
    </r>
    <r>
      <rPr>
        <sz val="8"/>
        <color theme="1"/>
        <rFont val="Times New Roman"/>
        <family val="1"/>
      </rPr>
      <t>1</t>
    </r>
    <r>
      <rPr>
        <sz val="8"/>
        <color theme="1"/>
        <rFont val="新細明體"/>
        <family val="1"/>
        <charset val="136"/>
      </rPr>
      <t>至</t>
    </r>
    <r>
      <rPr>
        <sz val="8"/>
        <color theme="1"/>
        <rFont val="Times New Roman"/>
        <family val="1"/>
      </rPr>
      <t>10</t>
    </r>
    <r>
      <rPr>
        <sz val="8"/>
        <color theme="1"/>
        <rFont val="新細明體"/>
        <family val="1"/>
        <charset val="136"/>
      </rPr>
      <t>室及</t>
    </r>
    <r>
      <rPr>
        <sz val="8"/>
        <color theme="1"/>
        <rFont val="Times New Roman"/>
        <family val="1"/>
      </rPr>
      <t>1</t>
    </r>
    <r>
      <rPr>
        <sz val="8"/>
        <color theme="1"/>
        <rFont val="新細明體"/>
        <family val="1"/>
        <charset val="136"/>
      </rPr>
      <t>字樓</t>
    </r>
    <r>
      <rPr>
        <sz val="8"/>
        <color theme="1"/>
        <rFont val="Times New Roman"/>
        <family val="1"/>
      </rPr>
      <t>101</t>
    </r>
    <r>
      <rPr>
        <sz val="8"/>
        <color theme="1"/>
        <rFont val="新細明體"/>
        <family val="1"/>
        <charset val="136"/>
      </rPr>
      <t>至</t>
    </r>
    <r>
      <rPr>
        <sz val="8"/>
        <color theme="1"/>
        <rFont val="Times New Roman"/>
        <family val="1"/>
      </rPr>
      <t>124</t>
    </r>
    <r>
      <rPr>
        <sz val="8"/>
        <color theme="1"/>
        <rFont val="新細明體"/>
        <family val="1"/>
        <charset val="136"/>
      </rPr>
      <t>室</t>
    </r>
    <phoneticPr fontId="2" type="noConversion"/>
  </si>
  <si>
    <r>
      <t xml:space="preserve">TWGHs Ma Hing Chou Home for the Elderly
</t>
    </r>
    <r>
      <rPr>
        <sz val="8"/>
        <color theme="1"/>
        <rFont val="新細明體"/>
        <family val="1"/>
        <charset val="136"/>
      </rPr>
      <t>東華三院馬興秋安老院</t>
    </r>
    <r>
      <rPr>
        <sz val="8"/>
        <color theme="1"/>
        <rFont val="Times New Roman"/>
        <family val="1"/>
      </rPr>
      <t>†</t>
    </r>
    <phoneticPr fontId="2" type="noConversion"/>
  </si>
  <si>
    <r>
      <t xml:space="preserve">Units 601-640 and 620A, Fook Hoi House, Lek Yuen Estate, Sha Tin, New Territories
</t>
    </r>
    <r>
      <rPr>
        <sz val="8"/>
        <color theme="1"/>
        <rFont val="新細明體"/>
        <family val="1"/>
        <charset val="136"/>
      </rPr>
      <t>新界沙田瀝源邨福海樓</t>
    </r>
    <r>
      <rPr>
        <sz val="8"/>
        <color theme="1"/>
        <rFont val="Times New Roman"/>
        <family val="1"/>
      </rPr>
      <t>601-640</t>
    </r>
    <r>
      <rPr>
        <sz val="8"/>
        <color theme="1"/>
        <rFont val="新細明體"/>
        <family val="1"/>
        <charset val="136"/>
      </rPr>
      <t>室及</t>
    </r>
    <r>
      <rPr>
        <sz val="8"/>
        <color theme="1"/>
        <rFont val="Times New Roman"/>
        <family val="1"/>
      </rPr>
      <t>620A</t>
    </r>
    <r>
      <rPr>
        <sz val="8"/>
        <color theme="1"/>
        <rFont val="新細明體"/>
        <family val="1"/>
        <charset val="136"/>
      </rPr>
      <t>室</t>
    </r>
    <phoneticPr fontId="2" type="noConversion"/>
  </si>
  <si>
    <r>
      <t xml:space="preserve">TWGHs Mok Wong Fung Yee Home for the Elderly
</t>
    </r>
    <r>
      <rPr>
        <sz val="8"/>
        <color theme="1"/>
        <rFont val="新細明體"/>
        <family val="1"/>
        <charset val="136"/>
      </rPr>
      <t>東華三院莫黃鳳儀安老院</t>
    </r>
    <r>
      <rPr>
        <sz val="8"/>
        <color theme="1"/>
        <rFont val="Times New Roman"/>
        <family val="1"/>
      </rPr>
      <t>†</t>
    </r>
    <phoneticPr fontId="2" type="noConversion"/>
  </si>
  <si>
    <r>
      <t xml:space="preserve">Units 1 to 60, 3/F, Sun Yee House, Sun Chui Estate, Sha Tin, New Territories
</t>
    </r>
    <r>
      <rPr>
        <sz val="8"/>
        <color theme="1"/>
        <rFont val="新細明體"/>
        <family val="1"/>
        <charset val="136"/>
      </rPr>
      <t>新界沙田新翠邨新儀樓</t>
    </r>
    <r>
      <rPr>
        <sz val="8"/>
        <color theme="1"/>
        <rFont val="Times New Roman"/>
        <family val="1"/>
      </rPr>
      <t>3</t>
    </r>
    <r>
      <rPr>
        <sz val="8"/>
        <color theme="1"/>
        <rFont val="新細明體"/>
        <family val="1"/>
        <charset val="136"/>
      </rPr>
      <t>字樓</t>
    </r>
    <r>
      <rPr>
        <sz val="8"/>
        <color theme="1"/>
        <rFont val="Times New Roman"/>
        <family val="1"/>
      </rPr>
      <t>1</t>
    </r>
    <r>
      <rPr>
        <sz val="8"/>
        <color theme="1"/>
        <rFont val="新細明體"/>
        <family val="1"/>
        <charset val="136"/>
      </rPr>
      <t>至</t>
    </r>
    <r>
      <rPr>
        <sz val="8"/>
        <color theme="1"/>
        <rFont val="Times New Roman"/>
        <family val="1"/>
      </rPr>
      <t>60</t>
    </r>
    <r>
      <rPr>
        <sz val="8"/>
        <color theme="1"/>
        <rFont val="新細明體"/>
        <family val="1"/>
        <charset val="136"/>
      </rPr>
      <t>室</t>
    </r>
    <phoneticPr fontId="2" type="noConversion"/>
  </si>
  <si>
    <r>
      <t xml:space="preserve">TWGHs Lo Man Huen Home for the Elderly
</t>
    </r>
    <r>
      <rPr>
        <sz val="8"/>
        <color theme="1"/>
        <rFont val="新細明體"/>
        <family val="1"/>
        <charset val="136"/>
      </rPr>
      <t>東華三院羅文壎安老院</t>
    </r>
    <r>
      <rPr>
        <sz val="8"/>
        <color theme="1"/>
        <rFont val="Times New Roman"/>
        <family val="1"/>
      </rPr>
      <t>†</t>
    </r>
    <phoneticPr fontId="2" type="noConversion"/>
  </si>
  <si>
    <r>
      <t xml:space="preserve">Units 201-240, Mei Yeung House, Mei Lam Estate, Sha Tin, New Territories
</t>
    </r>
    <r>
      <rPr>
        <sz val="8"/>
        <color theme="1"/>
        <rFont val="新細明體"/>
        <family val="1"/>
        <charset val="136"/>
      </rPr>
      <t>新界沙田美林邨美楊樓</t>
    </r>
    <r>
      <rPr>
        <sz val="8"/>
        <color theme="1"/>
        <rFont val="Times New Roman"/>
        <family val="1"/>
      </rPr>
      <t>201</t>
    </r>
    <r>
      <rPr>
        <sz val="8"/>
        <color theme="1"/>
        <rFont val="新細明體"/>
        <family val="1"/>
        <charset val="136"/>
      </rPr>
      <t>至</t>
    </r>
    <r>
      <rPr>
        <sz val="8"/>
        <color theme="1"/>
        <rFont val="Times New Roman"/>
        <family val="1"/>
      </rPr>
      <t>240</t>
    </r>
    <r>
      <rPr>
        <sz val="8"/>
        <color theme="1"/>
        <rFont val="新細明體"/>
        <family val="1"/>
        <charset val="136"/>
      </rPr>
      <t>室</t>
    </r>
    <phoneticPr fontId="2" type="noConversion"/>
  </si>
  <si>
    <r>
      <t xml:space="preserve">TWGHs Chan Han Home for the Elderly
</t>
    </r>
    <r>
      <rPr>
        <sz val="8"/>
        <color theme="1"/>
        <rFont val="新細明體"/>
        <family val="1"/>
        <charset val="136"/>
      </rPr>
      <t>東華三院陳嫺安老院</t>
    </r>
    <r>
      <rPr>
        <sz val="8"/>
        <color theme="1"/>
        <rFont val="Times New Roman"/>
        <family val="1"/>
      </rPr>
      <t>†@</t>
    </r>
    <phoneticPr fontId="2" type="noConversion"/>
  </si>
  <si>
    <r>
      <t xml:space="preserve">Units 101 to 108, 117 to 124 &amp; 201 to 224, Yiu Him House, Yiu On Estate, Ma On Shan, New Territories
</t>
    </r>
    <r>
      <rPr>
        <sz val="8"/>
        <color theme="1"/>
        <rFont val="新細明體"/>
        <family val="1"/>
        <charset val="136"/>
      </rPr>
      <t>新界馬鞍山耀安邨耀謙樓</t>
    </r>
    <r>
      <rPr>
        <sz val="8"/>
        <color theme="1"/>
        <rFont val="Times New Roman"/>
        <family val="1"/>
      </rPr>
      <t>101</t>
    </r>
    <r>
      <rPr>
        <sz val="8"/>
        <color theme="1"/>
        <rFont val="新細明體"/>
        <family val="1"/>
        <charset val="136"/>
      </rPr>
      <t>至</t>
    </r>
    <r>
      <rPr>
        <sz val="8"/>
        <color theme="1"/>
        <rFont val="Times New Roman"/>
        <family val="1"/>
      </rPr>
      <t>108</t>
    </r>
    <r>
      <rPr>
        <sz val="8"/>
        <color theme="1"/>
        <rFont val="新細明體"/>
        <family val="1"/>
        <charset val="136"/>
      </rPr>
      <t>室、</t>
    </r>
    <r>
      <rPr>
        <sz val="8"/>
        <color theme="1"/>
        <rFont val="Times New Roman"/>
        <family val="1"/>
      </rPr>
      <t>117</t>
    </r>
    <r>
      <rPr>
        <sz val="8"/>
        <color theme="1"/>
        <rFont val="新細明體"/>
        <family val="1"/>
        <charset val="136"/>
      </rPr>
      <t>至</t>
    </r>
    <r>
      <rPr>
        <sz val="8"/>
        <color theme="1"/>
        <rFont val="Times New Roman"/>
        <family val="1"/>
      </rPr>
      <t>124</t>
    </r>
    <r>
      <rPr>
        <sz val="8"/>
        <color theme="1"/>
        <rFont val="新細明體"/>
        <family val="1"/>
        <charset val="136"/>
      </rPr>
      <t>室及</t>
    </r>
    <r>
      <rPr>
        <sz val="8"/>
        <color theme="1"/>
        <rFont val="Times New Roman"/>
        <family val="1"/>
      </rPr>
      <t>201</t>
    </r>
    <r>
      <rPr>
        <sz val="8"/>
        <color theme="1"/>
        <rFont val="新細明體"/>
        <family val="1"/>
        <charset val="136"/>
      </rPr>
      <t>至</t>
    </r>
    <r>
      <rPr>
        <sz val="8"/>
        <color theme="1"/>
        <rFont val="Times New Roman"/>
        <family val="1"/>
      </rPr>
      <t>224</t>
    </r>
    <r>
      <rPr>
        <sz val="8"/>
        <color theme="1"/>
        <rFont val="新細明體"/>
        <family val="1"/>
        <charset val="136"/>
      </rPr>
      <t>室</t>
    </r>
    <phoneticPr fontId="2" type="noConversion"/>
  </si>
  <si>
    <r>
      <t xml:space="preserve">Carpark Floor (part) and Carpark Floor High Level, Tai Wai Social Service Building, 1 Mei Tin Road, Tai Wai, Sha Tin, New Territories  
</t>
    </r>
    <r>
      <rPr>
        <sz val="8"/>
        <color theme="1"/>
        <rFont val="新細明體"/>
        <family val="1"/>
        <charset val="136"/>
      </rPr>
      <t>新界沙田大圍美田路１號大圍社會服務大樓停車場層（部分）及停車場高層</t>
    </r>
    <r>
      <rPr>
        <sz val="8"/>
        <color theme="1"/>
        <rFont val="Times New Roman"/>
        <family val="1"/>
      </rPr>
      <t xml:space="preserve"> </t>
    </r>
    <phoneticPr fontId="2" type="noConversion"/>
  </si>
  <si>
    <r>
      <t xml:space="preserve">17 Kong Pui Street, Sha Tin, New Territories
</t>
    </r>
    <r>
      <rPr>
        <sz val="8"/>
        <color theme="1"/>
        <rFont val="新細明體"/>
        <family val="1"/>
        <charset val="136"/>
      </rPr>
      <t>新界沙田崗背街</t>
    </r>
    <r>
      <rPr>
        <sz val="8"/>
        <color theme="1"/>
        <rFont val="Times New Roman"/>
        <family val="1"/>
      </rPr>
      <t>17</t>
    </r>
    <r>
      <rPr>
        <sz val="8"/>
        <color theme="1"/>
        <rFont val="新細明體"/>
        <family val="1"/>
        <charset val="136"/>
      </rPr>
      <t>號</t>
    </r>
    <phoneticPr fontId="2" type="noConversion"/>
  </si>
  <si>
    <r>
      <t xml:space="preserve">27 Chap Wai Kon Street, Sha Tin, New Territories
</t>
    </r>
    <r>
      <rPr>
        <sz val="8"/>
        <color theme="1"/>
        <rFont val="新細明體"/>
        <family val="1"/>
        <charset val="136"/>
      </rPr>
      <t>新界沙田插桅杆街</t>
    </r>
    <r>
      <rPr>
        <sz val="8"/>
        <color theme="1"/>
        <rFont val="Times New Roman"/>
        <family val="1"/>
      </rPr>
      <t>27</t>
    </r>
    <r>
      <rPr>
        <sz val="8"/>
        <color theme="1"/>
        <rFont val="新細明體"/>
        <family val="1"/>
        <charset val="136"/>
      </rPr>
      <t>號</t>
    </r>
    <phoneticPr fontId="2" type="noConversion"/>
  </si>
  <si>
    <r>
      <t xml:space="preserve">1/F and 2 Wings on G/F, Hin Yeung House, Hin Keng Estate, Sha Tin, New Territories
</t>
    </r>
    <r>
      <rPr>
        <sz val="8"/>
        <color theme="1"/>
        <rFont val="新細明體"/>
        <family val="1"/>
        <charset val="136"/>
      </rPr>
      <t>新界沙田顯徑邨顯揚樓地下兩翼及二樓</t>
    </r>
    <phoneticPr fontId="2" type="noConversion"/>
  </si>
  <si>
    <r>
      <t xml:space="preserve">Units 106-113 and 201-227, Fung Wai House, Sun Tin Wai Estate, Sha Tin, New Territories
</t>
    </r>
    <r>
      <rPr>
        <sz val="8"/>
        <color theme="1"/>
        <rFont val="新細明體"/>
        <family val="1"/>
        <charset val="136"/>
      </rPr>
      <t>新界沙田新田圍邨豐圍樓</t>
    </r>
    <r>
      <rPr>
        <sz val="8"/>
        <color theme="1"/>
        <rFont val="Times New Roman"/>
        <family val="1"/>
      </rPr>
      <t>106-113</t>
    </r>
    <r>
      <rPr>
        <sz val="8"/>
        <color theme="1"/>
        <rFont val="新細明體"/>
        <family val="1"/>
        <charset val="136"/>
      </rPr>
      <t>及</t>
    </r>
    <r>
      <rPr>
        <sz val="8"/>
        <color theme="1"/>
        <rFont val="Times New Roman"/>
        <family val="1"/>
      </rPr>
      <t>201-227</t>
    </r>
    <r>
      <rPr>
        <sz val="8"/>
        <color theme="1"/>
        <rFont val="新細明體"/>
        <family val="1"/>
        <charset val="136"/>
      </rPr>
      <t>室</t>
    </r>
    <phoneticPr fontId="2" type="noConversion"/>
  </si>
  <si>
    <r>
      <t xml:space="preserve">Units 341 to 360 and 421 to 460, Wing Sam House, Lung Hang Estate, Sha Tin, New Territories
</t>
    </r>
    <r>
      <rPr>
        <sz val="8"/>
        <color theme="1"/>
        <rFont val="新細明體"/>
        <family val="1"/>
        <charset val="136"/>
      </rPr>
      <t>新界沙田隆亨邨榮心樓</t>
    </r>
    <r>
      <rPr>
        <sz val="8"/>
        <color theme="1"/>
        <rFont val="Times New Roman"/>
        <family val="1"/>
      </rPr>
      <t>341</t>
    </r>
    <r>
      <rPr>
        <sz val="8"/>
        <color theme="1"/>
        <rFont val="新細明體"/>
        <family val="1"/>
        <charset val="136"/>
      </rPr>
      <t>至</t>
    </r>
    <r>
      <rPr>
        <sz val="8"/>
        <color theme="1"/>
        <rFont val="Times New Roman"/>
        <family val="1"/>
      </rPr>
      <t>360</t>
    </r>
    <r>
      <rPr>
        <sz val="8"/>
        <color theme="1"/>
        <rFont val="新細明體"/>
        <family val="1"/>
        <charset val="136"/>
      </rPr>
      <t>及</t>
    </r>
    <r>
      <rPr>
        <sz val="8"/>
        <color theme="1"/>
        <rFont val="Times New Roman"/>
        <family val="1"/>
      </rPr>
      <t>421</t>
    </r>
    <r>
      <rPr>
        <sz val="8"/>
        <color theme="1"/>
        <rFont val="新細明體"/>
        <family val="1"/>
        <charset val="136"/>
      </rPr>
      <t>至</t>
    </r>
    <r>
      <rPr>
        <sz val="8"/>
        <color theme="1"/>
        <rFont val="Times New Roman"/>
        <family val="1"/>
      </rPr>
      <t>460</t>
    </r>
    <r>
      <rPr>
        <sz val="8"/>
        <color theme="1"/>
        <rFont val="新細明體"/>
        <family val="1"/>
        <charset val="136"/>
      </rPr>
      <t>室</t>
    </r>
    <phoneticPr fontId="2" type="noConversion"/>
  </si>
  <si>
    <r>
      <t xml:space="preserve">16 Tung Lo Wan Hill Road, Tai Wai, Sha Tin, New Territories
</t>
    </r>
    <r>
      <rPr>
        <sz val="8"/>
        <color theme="1"/>
        <rFont val="新細明體"/>
        <family val="1"/>
        <charset val="136"/>
      </rPr>
      <t>新界沙田大圍銅鑼灣山路</t>
    </r>
    <r>
      <rPr>
        <sz val="8"/>
        <color theme="1"/>
        <rFont val="Times New Roman"/>
        <family val="1"/>
      </rPr>
      <t>16</t>
    </r>
    <r>
      <rPr>
        <sz val="8"/>
        <color theme="1"/>
        <rFont val="新細明體"/>
        <family val="1"/>
        <charset val="136"/>
      </rPr>
      <t>號</t>
    </r>
    <phoneticPr fontId="2" type="noConversion"/>
  </si>
  <si>
    <r>
      <t xml:space="preserve">G/F &amp; 1/F, Alder House, Kwong Yuen Estate, Sha Tin, New Territories
</t>
    </r>
    <r>
      <rPr>
        <sz val="8"/>
        <color theme="1"/>
        <rFont val="新細明體"/>
        <family val="1"/>
        <charset val="136"/>
      </rPr>
      <t>新界沙田廣源邨廣楊樓地下及一樓</t>
    </r>
    <phoneticPr fontId="2" type="noConversion"/>
  </si>
  <si>
    <r>
      <t xml:space="preserve">LG/F (Portion) and Unit 1 on L1/F, Ming Chuen House, Shui Chuen O Estate, Sha Tin, New Territories
</t>
    </r>
    <r>
      <rPr>
        <sz val="8"/>
        <color theme="1"/>
        <rFont val="新細明體"/>
        <family val="1"/>
        <charset val="136"/>
      </rPr>
      <t>新界沙田水泉澳邨明泉樓</t>
    </r>
    <r>
      <rPr>
        <sz val="8"/>
        <color theme="1"/>
        <rFont val="Times New Roman"/>
        <family val="1"/>
      </rPr>
      <t>L1</t>
    </r>
    <r>
      <rPr>
        <sz val="8"/>
        <color theme="1"/>
        <rFont val="新細明體"/>
        <family val="1"/>
        <charset val="136"/>
      </rPr>
      <t>層</t>
    </r>
    <r>
      <rPr>
        <sz val="8"/>
        <color theme="1"/>
        <rFont val="Times New Roman"/>
        <family val="1"/>
      </rPr>
      <t>1</t>
    </r>
    <r>
      <rPr>
        <sz val="8"/>
        <color theme="1"/>
        <rFont val="新細明體"/>
        <family val="1"/>
        <charset val="136"/>
      </rPr>
      <t>室及地下低層（部分）</t>
    </r>
    <phoneticPr fontId="2" type="noConversion"/>
  </si>
  <si>
    <r>
      <t xml:space="preserve">G/F (portion), and 1/F to 4/F, Shek Mun Estate Social Service Building, 18 On Muk Street, Shek Mun, Sha Tin, New Territories
</t>
    </r>
    <r>
      <rPr>
        <sz val="8"/>
        <color theme="1"/>
        <rFont val="新細明體"/>
        <family val="1"/>
        <charset val="136"/>
      </rPr>
      <t>新界沙田石門安睦街</t>
    </r>
    <r>
      <rPr>
        <sz val="8"/>
        <color theme="1"/>
        <rFont val="Times New Roman"/>
        <family val="1"/>
      </rPr>
      <t>18</t>
    </r>
    <r>
      <rPr>
        <sz val="8"/>
        <color theme="1"/>
        <rFont val="新細明體"/>
        <family val="1"/>
        <charset val="136"/>
      </rPr>
      <t>號碩門邨社會服務大樓地下（部分）及一至四樓</t>
    </r>
    <phoneticPr fontId="2" type="noConversion"/>
  </si>
  <si>
    <r>
      <t xml:space="preserve">8 Wan Tau Street, Tai Po Market, Tai Po, New Territories
</t>
    </r>
    <r>
      <rPr>
        <sz val="8"/>
        <color theme="1"/>
        <rFont val="新細明體"/>
        <family val="1"/>
        <charset val="136"/>
      </rPr>
      <t>新界大埔大埔墟運頭街</t>
    </r>
    <r>
      <rPr>
        <sz val="8"/>
        <color theme="1"/>
        <rFont val="Times New Roman"/>
        <family val="1"/>
      </rPr>
      <t>8</t>
    </r>
    <r>
      <rPr>
        <sz val="8"/>
        <color theme="1"/>
        <rFont val="新細明體"/>
        <family val="1"/>
        <charset val="136"/>
      </rPr>
      <t>號</t>
    </r>
    <r>
      <rPr>
        <sz val="8"/>
        <color theme="1"/>
        <rFont val="Times New Roman"/>
        <family val="1"/>
      </rPr>
      <t xml:space="preserve">                                                        </t>
    </r>
    <phoneticPr fontId="2" type="noConversion"/>
  </si>
  <si>
    <r>
      <t xml:space="preserve">TWGHs Hui Lai Kuen Home for the Elderly
</t>
    </r>
    <r>
      <rPr>
        <sz val="8"/>
        <color theme="1"/>
        <rFont val="新細明體"/>
        <family val="1"/>
        <charset val="136"/>
      </rPr>
      <t>東華三院許麗娟安老院</t>
    </r>
    <r>
      <rPr>
        <sz val="8"/>
        <color theme="1"/>
        <rFont val="Times New Roman"/>
        <family val="1"/>
      </rPr>
      <t>†@</t>
    </r>
    <phoneticPr fontId="2" type="noConversion"/>
  </si>
  <si>
    <r>
      <t xml:space="preserve">G/F and 1/F, Tai Ling House, Tai Yuen Estate, Tai Po, New Territories
</t>
    </r>
    <r>
      <rPr>
        <sz val="8"/>
        <color theme="1"/>
        <rFont val="新細明體"/>
        <family val="1"/>
        <charset val="136"/>
      </rPr>
      <t>新界大埔大元邨泰寧樓地下及</t>
    </r>
    <r>
      <rPr>
        <sz val="8"/>
        <color theme="1"/>
        <rFont val="Times New Roman"/>
        <family val="1"/>
      </rPr>
      <t>1</t>
    </r>
    <r>
      <rPr>
        <sz val="8"/>
        <color theme="1"/>
        <rFont val="新細明體"/>
        <family val="1"/>
        <charset val="136"/>
      </rPr>
      <t>字樓</t>
    </r>
    <phoneticPr fontId="2" type="noConversion"/>
  </si>
  <si>
    <r>
      <t xml:space="preserve">TWGHs Wu York Yu Care and Attention Home
</t>
    </r>
    <r>
      <rPr>
        <sz val="8"/>
        <color theme="1"/>
        <rFont val="新細明體"/>
        <family val="1"/>
        <charset val="136"/>
      </rPr>
      <t>東華三院伍若瑜護理安老院</t>
    </r>
    <r>
      <rPr>
        <sz val="8"/>
        <color theme="1"/>
        <rFont val="Times New Roman"/>
        <family val="1"/>
      </rPr>
      <t>@</t>
    </r>
    <phoneticPr fontId="2" type="noConversion"/>
  </si>
  <si>
    <r>
      <t xml:space="preserve">Lot 152 in DD 27 (also known as 93 Sam Mun Tsai Road), Tai Po, New Territories
</t>
    </r>
    <r>
      <rPr>
        <sz val="8"/>
        <color theme="1"/>
        <rFont val="新細明體"/>
        <family val="1"/>
        <charset val="136"/>
      </rPr>
      <t>新界大埔丈量第</t>
    </r>
    <r>
      <rPr>
        <sz val="8"/>
        <color theme="1"/>
        <rFont val="Times New Roman"/>
        <family val="1"/>
      </rPr>
      <t>27</t>
    </r>
    <r>
      <rPr>
        <sz val="8"/>
        <color theme="1"/>
        <rFont val="新細明體"/>
        <family val="1"/>
        <charset val="136"/>
      </rPr>
      <t>約地段第</t>
    </r>
    <r>
      <rPr>
        <sz val="8"/>
        <color theme="1"/>
        <rFont val="Times New Roman"/>
        <family val="1"/>
      </rPr>
      <t>152</t>
    </r>
    <r>
      <rPr>
        <sz val="8"/>
        <color theme="1"/>
        <rFont val="新細明體"/>
        <family val="1"/>
        <charset val="136"/>
      </rPr>
      <t>號</t>
    </r>
    <r>
      <rPr>
        <sz val="8"/>
        <color theme="1"/>
        <rFont val="Times New Roman"/>
        <family val="1"/>
      </rPr>
      <t xml:space="preserve"> (</t>
    </r>
    <r>
      <rPr>
        <sz val="8"/>
        <color theme="1"/>
        <rFont val="新細明體"/>
        <family val="1"/>
        <charset val="136"/>
      </rPr>
      <t>亦稱三門仔路</t>
    </r>
    <r>
      <rPr>
        <sz val="8"/>
        <color theme="1"/>
        <rFont val="Times New Roman"/>
        <family val="1"/>
      </rPr>
      <t>93</t>
    </r>
    <r>
      <rPr>
        <sz val="8"/>
        <color theme="1"/>
        <rFont val="新細明體"/>
        <family val="1"/>
        <charset val="136"/>
      </rPr>
      <t>號</t>
    </r>
    <r>
      <rPr>
        <sz val="8"/>
        <color theme="1"/>
        <rFont val="Times New Roman"/>
        <family val="1"/>
      </rPr>
      <t>)</t>
    </r>
    <phoneticPr fontId="2" type="noConversion"/>
  </si>
  <si>
    <r>
      <t xml:space="preserve">TWGHs Pao Siu Loong Care and Attention Home
</t>
    </r>
    <r>
      <rPr>
        <sz val="8"/>
        <color theme="1"/>
        <rFont val="新細明體"/>
        <family val="1"/>
        <charset val="136"/>
      </rPr>
      <t>東華三院包兆龍護理安老院</t>
    </r>
    <r>
      <rPr>
        <sz val="8"/>
        <color theme="1"/>
        <rFont val="Times New Roman"/>
        <family val="1"/>
      </rPr>
      <t>@</t>
    </r>
    <phoneticPr fontId="2" type="noConversion"/>
  </si>
  <si>
    <r>
      <t xml:space="preserve">TWGHs Wu Chiang Wai Fong Care and Attention Home
</t>
    </r>
    <r>
      <rPr>
        <sz val="8"/>
        <color theme="1"/>
        <rFont val="新細明體"/>
        <family val="1"/>
        <charset val="136"/>
      </rPr>
      <t>東華三院伍蔣惠芳護理安老院</t>
    </r>
    <r>
      <rPr>
        <sz val="8"/>
        <color theme="1"/>
        <rFont val="Times New Roman"/>
        <family val="1"/>
      </rPr>
      <t>@</t>
    </r>
    <phoneticPr fontId="2" type="noConversion"/>
  </si>
  <si>
    <r>
      <t xml:space="preserve">G/F &amp; 1/F, Heng Wing House, Fu Heng Estate, Tai Po, New Territories
</t>
    </r>
    <r>
      <rPr>
        <sz val="8"/>
        <color theme="1"/>
        <rFont val="新細明體"/>
        <family val="1"/>
        <charset val="136"/>
      </rPr>
      <t>新界大埔富亨邨亨榮樓地下及</t>
    </r>
    <r>
      <rPr>
        <sz val="8"/>
        <color theme="1"/>
        <rFont val="Times New Roman"/>
        <family val="1"/>
      </rPr>
      <t>1</t>
    </r>
    <r>
      <rPr>
        <sz val="8"/>
        <color theme="1"/>
        <rFont val="新細明體"/>
        <family val="1"/>
        <charset val="136"/>
      </rPr>
      <t>字樓</t>
    </r>
    <phoneticPr fontId="2" type="noConversion"/>
  </si>
  <si>
    <r>
      <t xml:space="preserve">Tsung Tsin Mission of Hong Kong Social Service (The)
</t>
    </r>
    <r>
      <rPr>
        <sz val="8"/>
        <color theme="1"/>
        <rFont val="新細明體"/>
        <family val="1"/>
        <charset val="136"/>
      </rPr>
      <t>基督教香港崇真會社會服務</t>
    </r>
    <phoneticPr fontId="2" type="noConversion"/>
  </si>
  <si>
    <r>
      <t xml:space="preserve">3/F, Kwong Yan House, Kwong Fuk Estate, Tai Po, New Territories
</t>
    </r>
    <r>
      <rPr>
        <sz val="8"/>
        <color theme="1"/>
        <rFont val="新細明體"/>
        <family val="1"/>
        <charset val="136"/>
      </rPr>
      <t>新界大埔廣福邨廣仁樓</t>
    </r>
    <r>
      <rPr>
        <sz val="8"/>
        <color theme="1"/>
        <rFont val="Times New Roman"/>
        <family val="1"/>
      </rPr>
      <t>3</t>
    </r>
    <r>
      <rPr>
        <sz val="8"/>
        <color theme="1"/>
        <rFont val="新細明體"/>
        <family val="1"/>
        <charset val="136"/>
      </rPr>
      <t>字樓</t>
    </r>
    <phoneticPr fontId="2" type="noConversion"/>
  </si>
  <si>
    <r>
      <t xml:space="preserve">TWGHs Fong Wong Woon Tei Home for the Elderly
</t>
    </r>
    <r>
      <rPr>
        <sz val="8"/>
        <color theme="1"/>
        <rFont val="新細明體"/>
        <family val="1"/>
        <charset val="136"/>
      </rPr>
      <t>東華三院方王換娣安老院</t>
    </r>
    <r>
      <rPr>
        <sz val="8"/>
        <color theme="1"/>
        <rFont val="Times New Roman"/>
        <family val="1"/>
      </rPr>
      <t>†</t>
    </r>
    <phoneticPr fontId="2" type="noConversion"/>
  </si>
  <si>
    <r>
      <t xml:space="preserve">Wings A &amp; B, G/F, and 1/F, Cheung Tak House, Cheung Wah Estate, Fanling, New Territories
</t>
    </r>
    <r>
      <rPr>
        <sz val="8"/>
        <color theme="1"/>
        <rFont val="新細明體"/>
        <family val="1"/>
        <charset val="136"/>
      </rPr>
      <t>新界粉嶺祥華邨祥德樓地下</t>
    </r>
    <r>
      <rPr>
        <sz val="8"/>
        <color theme="1"/>
        <rFont val="Times New Roman"/>
        <family val="1"/>
      </rPr>
      <t>A</t>
    </r>
    <r>
      <rPr>
        <sz val="8"/>
        <color theme="1"/>
        <rFont val="新細明體"/>
        <family val="1"/>
        <charset val="136"/>
      </rPr>
      <t>及</t>
    </r>
    <r>
      <rPr>
        <sz val="8"/>
        <color theme="1"/>
        <rFont val="Times New Roman"/>
        <family val="1"/>
      </rPr>
      <t>B</t>
    </r>
    <r>
      <rPr>
        <sz val="8"/>
        <color theme="1"/>
        <rFont val="新細明體"/>
        <family val="1"/>
        <charset val="136"/>
      </rPr>
      <t>翼及</t>
    </r>
    <r>
      <rPr>
        <sz val="8"/>
        <color theme="1"/>
        <rFont val="Times New Roman"/>
        <family val="1"/>
      </rPr>
      <t>1</t>
    </r>
    <r>
      <rPr>
        <sz val="8"/>
        <color theme="1"/>
        <rFont val="新細明體"/>
        <family val="1"/>
        <charset val="136"/>
      </rPr>
      <t>字樓</t>
    </r>
    <phoneticPr fontId="2" type="noConversion"/>
  </si>
  <si>
    <r>
      <t xml:space="preserve">TWGHs Po Chung Chuen Ying Home for the Elderly
</t>
    </r>
    <r>
      <rPr>
        <sz val="8"/>
        <color theme="1"/>
        <rFont val="新細明體"/>
        <family val="1"/>
        <charset val="136"/>
      </rPr>
      <t>東華三院寶鍾全英安老院</t>
    </r>
    <r>
      <rPr>
        <sz val="8"/>
        <color theme="1"/>
        <rFont val="Times New Roman"/>
        <family val="1"/>
      </rPr>
      <t>†@</t>
    </r>
    <phoneticPr fontId="2" type="noConversion"/>
  </si>
  <si>
    <r>
      <t xml:space="preserve">No.1, G/F &amp; 1/F, Shun Ming House, Wah Ming Estate, Fanling, New Territories
</t>
    </r>
    <r>
      <rPr>
        <sz val="8"/>
        <color theme="1"/>
        <rFont val="新細明體"/>
        <family val="1"/>
        <charset val="136"/>
      </rPr>
      <t>新界粉嶺華明邨信明樓地下及</t>
    </r>
    <r>
      <rPr>
        <sz val="8"/>
        <color theme="1"/>
        <rFont val="Times New Roman"/>
        <family val="1"/>
      </rPr>
      <t>1</t>
    </r>
    <r>
      <rPr>
        <sz val="8"/>
        <color theme="1"/>
        <rFont val="新細明體"/>
        <family val="1"/>
        <charset val="136"/>
      </rPr>
      <t>字樓</t>
    </r>
    <r>
      <rPr>
        <sz val="8"/>
        <color theme="1"/>
        <rFont val="Times New Roman"/>
        <family val="1"/>
      </rPr>
      <t>1</t>
    </r>
    <r>
      <rPr>
        <sz val="8"/>
        <color theme="1"/>
        <rFont val="新細明體"/>
        <family val="1"/>
        <charset val="136"/>
      </rPr>
      <t>號</t>
    </r>
    <phoneticPr fontId="2" type="noConversion"/>
  </si>
  <si>
    <r>
      <t xml:space="preserve">8 Chi Fuk Circuit, Fanling, New Territories
</t>
    </r>
    <r>
      <rPr>
        <sz val="8"/>
        <color theme="1"/>
        <rFont val="新細明體"/>
        <family val="1"/>
        <charset val="136"/>
      </rPr>
      <t>新界粉嶺置福圍八號</t>
    </r>
    <phoneticPr fontId="2" type="noConversion"/>
  </si>
  <si>
    <r>
      <t xml:space="preserve">Chinese YMCA of Hong Kong 
</t>
    </r>
    <r>
      <rPr>
        <sz val="8"/>
        <color theme="1"/>
        <rFont val="新細明體"/>
        <family val="1"/>
        <charset val="136"/>
      </rPr>
      <t>香港中華基督教青年會</t>
    </r>
    <r>
      <rPr>
        <sz val="8"/>
        <color theme="1"/>
        <rFont val="Times New Roman"/>
        <family val="1"/>
      </rPr>
      <t xml:space="preserve"> </t>
    </r>
    <phoneticPr fontId="2" type="noConversion"/>
  </si>
  <si>
    <r>
      <t xml:space="preserve">Chinese YMCA of Hong Kong Tin Ping Care and Attention Home for the Elderly
</t>
    </r>
    <r>
      <rPr>
        <sz val="8"/>
        <color theme="1"/>
        <rFont val="新細明體"/>
        <family val="1"/>
        <charset val="136"/>
      </rPr>
      <t>香港中華基督教青年會天平頤康之家</t>
    </r>
    <r>
      <rPr>
        <sz val="9"/>
        <color theme="1"/>
        <rFont val="Times New Roman"/>
        <family val="1"/>
      </rPr>
      <t>†</t>
    </r>
    <r>
      <rPr>
        <sz val="8"/>
        <color theme="1"/>
        <rFont val="Times New Roman"/>
        <family val="1"/>
      </rPr>
      <t xml:space="preserve"> </t>
    </r>
    <phoneticPr fontId="2" type="noConversion"/>
  </si>
  <si>
    <r>
      <t xml:space="preserve">2/F, Tin Ming House, Tin Ping Estate, Sheung Shui, New Territories
</t>
    </r>
    <r>
      <rPr>
        <sz val="8"/>
        <color theme="1"/>
        <rFont val="新細明體"/>
        <family val="1"/>
        <charset val="136"/>
      </rPr>
      <t>新界上水天平邨天明樓二樓</t>
    </r>
    <phoneticPr fontId="2" type="noConversion"/>
  </si>
  <si>
    <r>
      <t xml:space="preserve">DD 82, Lot 1562, Fanling, New Territories (also known as Ping Che Road, Ta Kwu Ling)
</t>
    </r>
    <r>
      <rPr>
        <sz val="8"/>
        <color theme="1"/>
        <rFont val="新細明體"/>
        <family val="1"/>
        <charset val="136"/>
      </rPr>
      <t>新界粉嶺丈量約份第</t>
    </r>
    <r>
      <rPr>
        <sz val="8"/>
        <color theme="1"/>
        <rFont val="Times New Roman"/>
        <family val="1"/>
      </rPr>
      <t>82</t>
    </r>
    <r>
      <rPr>
        <sz val="8"/>
        <color theme="1"/>
        <rFont val="新細明體"/>
        <family val="1"/>
        <charset val="136"/>
      </rPr>
      <t>約地段第</t>
    </r>
    <r>
      <rPr>
        <sz val="8"/>
        <color theme="1"/>
        <rFont val="Times New Roman"/>
        <family val="1"/>
      </rPr>
      <t>1562</t>
    </r>
    <r>
      <rPr>
        <sz val="8"/>
        <color theme="1"/>
        <rFont val="新細明體"/>
        <family val="1"/>
        <charset val="136"/>
      </rPr>
      <t>號（亦稱打鼓嶺坪輋路）</t>
    </r>
    <phoneticPr fontId="2" type="noConversion"/>
  </si>
  <si>
    <r>
      <t xml:space="preserve">4/F, Choi Chu House, Choi Yuen Estate, Sheung Shui, New Territories
</t>
    </r>
    <r>
      <rPr>
        <sz val="8"/>
        <color theme="1"/>
        <rFont val="新細明體"/>
        <family val="1"/>
        <charset val="136"/>
      </rPr>
      <t>新界上水彩園邨彩珠樓</t>
    </r>
    <r>
      <rPr>
        <sz val="8"/>
        <color theme="1"/>
        <rFont val="Times New Roman"/>
        <family val="1"/>
      </rPr>
      <t>4</t>
    </r>
    <r>
      <rPr>
        <sz val="8"/>
        <color theme="1"/>
        <rFont val="新細明體"/>
        <family val="1"/>
        <charset val="136"/>
      </rPr>
      <t>字樓</t>
    </r>
    <phoneticPr fontId="2" type="noConversion"/>
  </si>
  <si>
    <r>
      <t xml:space="preserve">G/F to 3/F, 22 Tin Ping Road (F.S.S.T.L. 174), Sheung Shui, New Territories
</t>
    </r>
    <r>
      <rPr>
        <sz val="8"/>
        <color theme="1"/>
        <rFont val="新細明體"/>
        <family val="1"/>
        <charset val="136"/>
      </rPr>
      <t>新界上水天平路</t>
    </r>
    <r>
      <rPr>
        <sz val="8"/>
        <color theme="1"/>
        <rFont val="Times New Roman"/>
        <family val="1"/>
      </rPr>
      <t>22</t>
    </r>
    <r>
      <rPr>
        <sz val="8"/>
        <color theme="1"/>
        <rFont val="新細明體"/>
        <family val="1"/>
        <charset val="136"/>
      </rPr>
      <t>號（粉嶺上水地段第</t>
    </r>
    <r>
      <rPr>
        <sz val="8"/>
        <color theme="1"/>
        <rFont val="Times New Roman"/>
        <family val="1"/>
      </rPr>
      <t>174</t>
    </r>
    <r>
      <rPr>
        <sz val="8"/>
        <color theme="1"/>
        <rFont val="新細明體"/>
        <family val="1"/>
        <charset val="136"/>
      </rPr>
      <t>號）地下至三字樓</t>
    </r>
    <phoneticPr fontId="2" type="noConversion"/>
  </si>
  <si>
    <r>
      <t xml:space="preserve">4/F-6/F, 22 Tin Ping Road (F.S.S.T.L. 174), Sheung Shui, New Territories
</t>
    </r>
    <r>
      <rPr>
        <sz val="8"/>
        <color theme="1"/>
        <rFont val="新細明體"/>
        <family val="1"/>
        <charset val="136"/>
      </rPr>
      <t>新界上水天平路</t>
    </r>
    <r>
      <rPr>
        <sz val="8"/>
        <color theme="1"/>
        <rFont val="Times New Roman"/>
        <family val="1"/>
      </rPr>
      <t>22</t>
    </r>
    <r>
      <rPr>
        <sz val="8"/>
        <color theme="1"/>
        <rFont val="新細明體"/>
        <family val="1"/>
        <charset val="136"/>
      </rPr>
      <t>號（粉嶺上水地段第</t>
    </r>
    <r>
      <rPr>
        <sz val="8"/>
        <color theme="1"/>
        <rFont val="Times New Roman"/>
        <family val="1"/>
      </rPr>
      <t>174</t>
    </r>
    <r>
      <rPr>
        <sz val="8"/>
        <color theme="1"/>
        <rFont val="新細明體"/>
        <family val="1"/>
        <charset val="136"/>
      </rPr>
      <t>號）</t>
    </r>
    <r>
      <rPr>
        <sz val="8"/>
        <color theme="1"/>
        <rFont val="Times New Roman"/>
        <family val="1"/>
      </rPr>
      <t>4</t>
    </r>
    <r>
      <rPr>
        <sz val="8"/>
        <color theme="1"/>
        <rFont val="新細明體"/>
        <family val="1"/>
        <charset val="136"/>
      </rPr>
      <t>至</t>
    </r>
    <r>
      <rPr>
        <sz val="8"/>
        <color theme="1"/>
        <rFont val="Times New Roman"/>
        <family val="1"/>
      </rPr>
      <t>6</t>
    </r>
    <r>
      <rPr>
        <sz val="8"/>
        <color theme="1"/>
        <rFont val="新細明體"/>
        <family val="1"/>
        <charset val="136"/>
      </rPr>
      <t>樓</t>
    </r>
    <r>
      <rPr>
        <sz val="8"/>
        <color theme="1"/>
        <rFont val="Times New Roman"/>
        <family val="1"/>
      </rPr>
      <t xml:space="preserve">                                                                                     </t>
    </r>
    <phoneticPr fontId="2" type="noConversion"/>
  </si>
  <si>
    <r>
      <t xml:space="preserve">TWGHs Y. C. Liang Memorial Home for the Elderly
</t>
    </r>
    <r>
      <rPr>
        <sz val="8"/>
        <color theme="1"/>
        <rFont val="新細明體"/>
        <family val="1"/>
        <charset val="136"/>
      </rPr>
      <t>東華三院梁昌紀念安老院</t>
    </r>
    <r>
      <rPr>
        <sz val="8"/>
        <color theme="1"/>
        <rFont val="Times New Roman"/>
        <family val="1"/>
      </rPr>
      <t>†@</t>
    </r>
    <phoneticPr fontId="2" type="noConversion"/>
  </si>
  <si>
    <r>
      <t xml:space="preserve">Lot 1392 and Lot 837 R.P. in D.D. 115, Au Tau, Yuen Long, New Territories
</t>
    </r>
    <r>
      <rPr>
        <sz val="8"/>
        <color theme="1"/>
        <rFont val="新細明體"/>
        <family val="1"/>
        <charset val="136"/>
      </rPr>
      <t>新界元朗頭第</t>
    </r>
    <r>
      <rPr>
        <sz val="8"/>
        <color theme="1"/>
        <rFont val="Times New Roman"/>
        <family val="1"/>
      </rPr>
      <t>115</t>
    </r>
    <r>
      <rPr>
        <sz val="8"/>
        <color theme="1"/>
        <rFont val="新細明體"/>
        <family val="1"/>
        <charset val="136"/>
      </rPr>
      <t>約第</t>
    </r>
    <r>
      <rPr>
        <sz val="8"/>
        <color theme="1"/>
        <rFont val="Times New Roman"/>
        <family val="1"/>
      </rPr>
      <t>1392</t>
    </r>
    <r>
      <rPr>
        <sz val="8"/>
        <color theme="1"/>
        <rFont val="新細明體"/>
        <family val="1"/>
        <charset val="136"/>
      </rPr>
      <t>地段及</t>
    </r>
    <r>
      <rPr>
        <sz val="8"/>
        <color theme="1"/>
        <rFont val="Times New Roman"/>
        <family val="1"/>
      </rPr>
      <t>837</t>
    </r>
    <r>
      <rPr>
        <sz val="8"/>
        <color theme="1"/>
        <rFont val="新細明體"/>
        <family val="1"/>
        <charset val="136"/>
      </rPr>
      <t>餘段</t>
    </r>
    <phoneticPr fontId="2" type="noConversion"/>
  </si>
  <si>
    <r>
      <t xml:space="preserve">DD125 Lot 2317 Ha Tsuen, Yuen Long, New Territories (also known as 57, Sha Chau Lei Chuen, Ping Ha Road, Yuen Long)
</t>
    </r>
    <r>
      <rPr>
        <sz val="8"/>
        <color theme="1"/>
        <rFont val="新細明體"/>
        <family val="1"/>
        <charset val="136"/>
      </rPr>
      <t>新界元朗廈村第</t>
    </r>
    <r>
      <rPr>
        <sz val="8"/>
        <color theme="1"/>
        <rFont val="Times New Roman"/>
        <family val="1"/>
      </rPr>
      <t>125</t>
    </r>
    <r>
      <rPr>
        <sz val="8"/>
        <color theme="1"/>
        <rFont val="新細明體"/>
        <family val="1"/>
        <charset val="136"/>
      </rPr>
      <t>約第</t>
    </r>
    <r>
      <rPr>
        <sz val="8"/>
        <color theme="1"/>
        <rFont val="Times New Roman"/>
        <family val="1"/>
      </rPr>
      <t>2317</t>
    </r>
    <r>
      <rPr>
        <sz val="8"/>
        <color theme="1"/>
        <rFont val="新細明體"/>
        <family val="1"/>
        <charset val="136"/>
      </rPr>
      <t>地段（亦稱元朗屏廈路沙州里村</t>
    </r>
    <r>
      <rPr>
        <sz val="8"/>
        <color theme="1"/>
        <rFont val="Times New Roman"/>
        <family val="1"/>
      </rPr>
      <t>57</t>
    </r>
    <r>
      <rPr>
        <sz val="8"/>
        <color theme="1"/>
        <rFont val="新細明體"/>
        <family val="1"/>
        <charset val="136"/>
      </rPr>
      <t>號）</t>
    </r>
    <phoneticPr fontId="2" type="noConversion"/>
  </si>
  <si>
    <r>
      <t xml:space="preserve">TWGHs Tai Tung Pui Care &amp; Attention Home
</t>
    </r>
    <r>
      <rPr>
        <sz val="8"/>
        <color theme="1"/>
        <rFont val="新細明體"/>
        <family val="1"/>
        <charset val="136"/>
      </rPr>
      <t>東華三院戴東培護理安老院</t>
    </r>
    <r>
      <rPr>
        <sz val="8"/>
        <color theme="1"/>
        <rFont val="Times New Roman"/>
        <family val="1"/>
      </rPr>
      <t>@</t>
    </r>
    <phoneticPr fontId="2" type="noConversion"/>
  </si>
  <si>
    <r>
      <t xml:space="preserve">1/F to 4/F, TWGHs Tai Tung Pui Social Service Building, 32 Tsing Sin Street, Tuen Mun, New Territories
</t>
    </r>
    <r>
      <rPr>
        <sz val="8"/>
        <color theme="1"/>
        <rFont val="新細明體"/>
        <family val="1"/>
        <charset val="136"/>
      </rPr>
      <t>新界屯門青善街</t>
    </r>
    <r>
      <rPr>
        <sz val="8"/>
        <color theme="1"/>
        <rFont val="Times New Roman"/>
        <family val="1"/>
      </rPr>
      <t>32</t>
    </r>
    <r>
      <rPr>
        <sz val="8"/>
        <color theme="1"/>
        <rFont val="新細明體"/>
        <family val="1"/>
        <charset val="136"/>
      </rPr>
      <t>號東華三院戴東培社會服務大樓</t>
    </r>
    <r>
      <rPr>
        <sz val="8"/>
        <color theme="1"/>
        <rFont val="Times New Roman"/>
        <family val="1"/>
      </rPr>
      <t>1</t>
    </r>
    <r>
      <rPr>
        <sz val="8"/>
        <color theme="1"/>
        <rFont val="新細明體"/>
        <family val="1"/>
        <charset val="136"/>
      </rPr>
      <t>字樓至</t>
    </r>
    <r>
      <rPr>
        <sz val="8"/>
        <color theme="1"/>
        <rFont val="Times New Roman"/>
        <family val="1"/>
      </rPr>
      <t>4</t>
    </r>
    <r>
      <rPr>
        <sz val="8"/>
        <color theme="1"/>
        <rFont val="新細明體"/>
        <family val="1"/>
        <charset val="136"/>
      </rPr>
      <t>字樓</t>
    </r>
    <phoneticPr fontId="2" type="noConversion"/>
  </si>
  <si>
    <r>
      <t xml:space="preserve">1/F and 2/F (part of), King Wing House, Shan King Estate, Tuen Mun, New Territories
</t>
    </r>
    <r>
      <rPr>
        <sz val="8"/>
        <color theme="1"/>
        <rFont val="新細明體"/>
        <family val="1"/>
        <charset val="136"/>
      </rPr>
      <t>新界屯門山景邨景榮樓二樓及三樓</t>
    </r>
    <r>
      <rPr>
        <sz val="8"/>
        <color theme="1"/>
        <rFont val="Times New Roman"/>
        <family val="1"/>
      </rPr>
      <t xml:space="preserve"> </t>
    </r>
    <r>
      <rPr>
        <sz val="8"/>
        <color theme="1"/>
        <rFont val="新細明體"/>
        <family val="1"/>
        <charset val="136"/>
      </rPr>
      <t>（部分）</t>
    </r>
    <phoneticPr fontId="2" type="noConversion"/>
  </si>
  <si>
    <r>
      <t xml:space="preserve">G/F, 1/F and 2/F, Man Ching House, 8 Tsing Chung Path, Tuen Mun, New Territories
</t>
    </r>
    <r>
      <rPr>
        <sz val="8"/>
        <color theme="1"/>
        <rFont val="新細明體"/>
        <family val="1"/>
        <charset val="136"/>
      </rPr>
      <t>新界屯門青松徑</t>
    </r>
    <r>
      <rPr>
        <sz val="8"/>
        <color theme="1"/>
        <rFont val="Times New Roman"/>
        <family val="1"/>
      </rPr>
      <t>8</t>
    </r>
    <r>
      <rPr>
        <sz val="8"/>
        <color theme="1"/>
        <rFont val="新細明體"/>
        <family val="1"/>
        <charset val="136"/>
      </rPr>
      <t>號晚晴樓地下、二樓及三樓</t>
    </r>
    <phoneticPr fontId="2" type="noConversion"/>
  </si>
  <si>
    <r>
      <t xml:space="preserve">L1-L5, Dormitory Block, Lot No. 2821 in DD 130, Tuen Mun, New Territories (also known as L1-L5, Dormitory Block, 18 Castle Peak Road, Lam Tei)
</t>
    </r>
    <r>
      <rPr>
        <sz val="8"/>
        <color theme="1"/>
        <rFont val="新細明體"/>
        <family val="1"/>
        <charset val="136"/>
      </rPr>
      <t>新界屯門丈量約份第</t>
    </r>
    <r>
      <rPr>
        <sz val="8"/>
        <color theme="1"/>
        <rFont val="Times New Roman"/>
        <family val="1"/>
      </rPr>
      <t>130</t>
    </r>
    <r>
      <rPr>
        <sz val="8"/>
        <color theme="1"/>
        <rFont val="新細明體"/>
        <family val="1"/>
        <charset val="136"/>
      </rPr>
      <t>約地段第</t>
    </r>
    <r>
      <rPr>
        <sz val="8"/>
        <color theme="1"/>
        <rFont val="Times New Roman"/>
        <family val="1"/>
      </rPr>
      <t>2821</t>
    </r>
    <r>
      <rPr>
        <sz val="8"/>
        <color theme="1"/>
        <rFont val="新細明體"/>
        <family val="1"/>
        <charset val="136"/>
      </rPr>
      <t>號院舍座</t>
    </r>
    <r>
      <rPr>
        <sz val="8"/>
        <color theme="1"/>
        <rFont val="Times New Roman"/>
        <family val="1"/>
      </rPr>
      <t>L1-L5</t>
    </r>
    <r>
      <rPr>
        <sz val="8"/>
        <color theme="1"/>
        <rFont val="新細明體"/>
        <family val="1"/>
        <charset val="136"/>
      </rPr>
      <t>（亦稱藍地青山公路</t>
    </r>
    <r>
      <rPr>
        <sz val="8"/>
        <color theme="1"/>
        <rFont val="Times New Roman"/>
        <family val="1"/>
      </rPr>
      <t>18</t>
    </r>
    <r>
      <rPr>
        <sz val="8"/>
        <color theme="1"/>
        <rFont val="新細明體"/>
        <family val="1"/>
        <charset val="136"/>
      </rPr>
      <t>號院舍座</t>
    </r>
    <r>
      <rPr>
        <sz val="8"/>
        <color theme="1"/>
        <rFont val="Times New Roman"/>
        <family val="1"/>
      </rPr>
      <t>L1-L5</t>
    </r>
    <r>
      <rPr>
        <sz val="8"/>
        <color theme="1"/>
        <rFont val="新細明體"/>
        <family val="1"/>
        <charset val="136"/>
      </rPr>
      <t>）</t>
    </r>
    <phoneticPr fontId="3" type="noConversion"/>
  </si>
  <si>
    <r>
      <t xml:space="preserve">29 Tung Lam Terrace, Fu Yung Shan, Tsuen Wan, New Territories
</t>
    </r>
    <r>
      <rPr>
        <sz val="8"/>
        <color theme="1"/>
        <rFont val="新細明體"/>
        <family val="1"/>
        <charset val="136"/>
      </rPr>
      <t>新界荃灣芙蓉山東林台</t>
    </r>
    <r>
      <rPr>
        <sz val="8"/>
        <color theme="1"/>
        <rFont val="Times New Roman"/>
        <family val="1"/>
      </rPr>
      <t>29</t>
    </r>
    <r>
      <rPr>
        <sz val="8"/>
        <color theme="1"/>
        <rFont val="新細明體"/>
        <family val="1"/>
        <charset val="136"/>
      </rPr>
      <t>號</t>
    </r>
    <phoneticPr fontId="2" type="noConversion"/>
  </si>
  <si>
    <r>
      <t xml:space="preserve">Hong Kong Bodhi Siksa Society Limited (The)
</t>
    </r>
    <r>
      <rPr>
        <sz val="8"/>
        <color theme="1"/>
        <rFont val="新細明體"/>
        <family val="1"/>
        <charset val="136"/>
      </rPr>
      <t>香港菩提學會有限公司</t>
    </r>
    <phoneticPr fontId="2" type="noConversion"/>
  </si>
  <si>
    <r>
      <t xml:space="preserve">Hong Kong Bodhi Siksa Society, Ltd. Care and Attention Home for the Aged (The)
</t>
    </r>
    <r>
      <rPr>
        <sz val="8"/>
        <color theme="1"/>
        <rFont val="新細明體"/>
        <family val="1"/>
        <charset val="136"/>
      </rPr>
      <t>香港菩提學會主辦佛教菩提護理安老院</t>
    </r>
    <r>
      <rPr>
        <sz val="8"/>
        <color theme="1"/>
        <rFont val="Times New Roman"/>
        <family val="1"/>
      </rPr>
      <t>@</t>
    </r>
    <phoneticPr fontId="2" type="noConversion"/>
  </si>
  <si>
    <r>
      <t xml:space="preserve">1/F-3/F, Hong Shue House, Lei Muk Shue Estate, Tsuen Wan, New Territories
</t>
    </r>
    <r>
      <rPr>
        <sz val="8"/>
        <color theme="1"/>
        <rFont val="新細明體"/>
        <family val="1"/>
        <charset val="136"/>
      </rPr>
      <t>新界荃灣梨木樹邨康樹樓</t>
    </r>
    <r>
      <rPr>
        <sz val="8"/>
        <color theme="1"/>
        <rFont val="Times New Roman"/>
        <family val="1"/>
      </rPr>
      <t>1</t>
    </r>
    <r>
      <rPr>
        <sz val="8"/>
        <color theme="1"/>
        <rFont val="新細明體"/>
        <family val="1"/>
        <charset val="136"/>
      </rPr>
      <t>至</t>
    </r>
    <r>
      <rPr>
        <sz val="8"/>
        <color theme="1"/>
        <rFont val="Times New Roman"/>
        <family val="1"/>
      </rPr>
      <t>3</t>
    </r>
    <r>
      <rPr>
        <sz val="8"/>
        <color theme="1"/>
        <rFont val="新細明體"/>
        <family val="1"/>
        <charset val="136"/>
      </rPr>
      <t>字樓</t>
    </r>
    <r>
      <rPr>
        <sz val="8"/>
        <color theme="1"/>
        <rFont val="Times New Roman"/>
        <family val="1"/>
      </rPr>
      <t xml:space="preserve">
</t>
    </r>
    <phoneticPr fontId="2" type="noConversion"/>
  </si>
  <si>
    <r>
      <t xml:space="preserve">
G/F and 2/F (portion), 48 Wing Shun Street, Tsuen Wan, New Territories
</t>
    </r>
    <r>
      <rPr>
        <sz val="8"/>
        <color theme="1"/>
        <rFont val="新細明體"/>
        <family val="1"/>
        <charset val="136"/>
      </rPr>
      <t>新界荃灣永順街</t>
    </r>
    <r>
      <rPr>
        <sz val="8"/>
        <color theme="1"/>
        <rFont val="Times New Roman"/>
        <family val="1"/>
      </rPr>
      <t>48</t>
    </r>
    <r>
      <rPr>
        <sz val="8"/>
        <color theme="1"/>
        <rFont val="新細明體"/>
        <family val="1"/>
        <charset val="136"/>
      </rPr>
      <t>號地下及</t>
    </r>
    <r>
      <rPr>
        <sz val="8"/>
        <color theme="1"/>
        <rFont val="Times New Roman"/>
        <family val="1"/>
      </rPr>
      <t>2</t>
    </r>
    <r>
      <rPr>
        <sz val="8"/>
        <color theme="1"/>
        <rFont val="新細明體"/>
        <family val="1"/>
        <charset val="136"/>
      </rPr>
      <t>樓（部分）</t>
    </r>
    <r>
      <rPr>
        <sz val="8"/>
        <color theme="1"/>
        <rFont val="Times New Roman"/>
        <family val="1"/>
      </rPr>
      <t xml:space="preserve">
</t>
    </r>
    <phoneticPr fontId="2" type="noConversion"/>
  </si>
  <si>
    <r>
      <t xml:space="preserve">G/F (portion), 1/F (portion), 4/F (portion) and 5/F-7/F, Caritas Jockey Club Tsuen Wan Social Service Building, 9 Shing Mun Road, Tsuen Wan, New Territories
</t>
    </r>
    <r>
      <rPr>
        <sz val="8"/>
        <color theme="1"/>
        <rFont val="新細明體"/>
        <family val="1"/>
        <charset val="136"/>
      </rPr>
      <t>新界荃灣城門道</t>
    </r>
    <r>
      <rPr>
        <sz val="8"/>
        <color theme="1"/>
        <rFont val="Times New Roman"/>
        <family val="1"/>
      </rPr>
      <t>9</t>
    </r>
    <r>
      <rPr>
        <sz val="8"/>
        <color theme="1"/>
        <rFont val="新細明體"/>
        <family val="1"/>
        <charset val="136"/>
      </rPr>
      <t>號明愛賽馬會荃灣服務樓地下（部分）、</t>
    </r>
    <r>
      <rPr>
        <sz val="8"/>
        <color theme="1"/>
        <rFont val="Times New Roman"/>
        <family val="1"/>
      </rPr>
      <t>1</t>
    </r>
    <r>
      <rPr>
        <sz val="8"/>
        <color theme="1"/>
        <rFont val="新細明體"/>
        <family val="1"/>
        <charset val="136"/>
      </rPr>
      <t>字樓（部分）、</t>
    </r>
    <r>
      <rPr>
        <sz val="8"/>
        <color theme="1"/>
        <rFont val="Times New Roman"/>
        <family val="1"/>
      </rPr>
      <t>4</t>
    </r>
    <r>
      <rPr>
        <sz val="8"/>
        <color theme="1"/>
        <rFont val="新細明體"/>
        <family val="1"/>
        <charset val="136"/>
      </rPr>
      <t>字樓（部分）及</t>
    </r>
    <r>
      <rPr>
        <sz val="8"/>
        <color theme="1"/>
        <rFont val="Times New Roman"/>
        <family val="1"/>
      </rPr>
      <t>5</t>
    </r>
    <r>
      <rPr>
        <sz val="8"/>
        <color theme="1"/>
        <rFont val="新細明體"/>
        <family val="1"/>
        <charset val="136"/>
      </rPr>
      <t>字樓至</t>
    </r>
    <r>
      <rPr>
        <sz val="8"/>
        <color theme="1"/>
        <rFont val="Times New Roman"/>
        <family val="1"/>
      </rPr>
      <t>7</t>
    </r>
    <r>
      <rPr>
        <sz val="8"/>
        <color theme="1"/>
        <rFont val="新細明體"/>
        <family val="1"/>
        <charset val="136"/>
      </rPr>
      <t>字樓</t>
    </r>
    <phoneticPr fontId="2" type="noConversion"/>
  </si>
  <si>
    <r>
      <t xml:space="preserve">5/F, Block 5, Kwai Shing West Estate, Kwai Chung, New Territories
</t>
    </r>
    <r>
      <rPr>
        <sz val="8"/>
        <color theme="1"/>
        <rFont val="新細明體"/>
        <family val="1"/>
        <charset val="136"/>
      </rPr>
      <t>新界葵涌葵盛西邨第</t>
    </r>
    <r>
      <rPr>
        <sz val="8"/>
        <color theme="1"/>
        <rFont val="Times New Roman"/>
        <family val="1"/>
      </rPr>
      <t>5</t>
    </r>
    <r>
      <rPr>
        <sz val="8"/>
        <color theme="1"/>
        <rFont val="新細明體"/>
        <family val="1"/>
        <charset val="136"/>
      </rPr>
      <t>座</t>
    </r>
    <r>
      <rPr>
        <sz val="8"/>
        <color theme="1"/>
        <rFont val="Times New Roman"/>
        <family val="1"/>
      </rPr>
      <t>5</t>
    </r>
    <r>
      <rPr>
        <sz val="8"/>
        <color theme="1"/>
        <rFont val="新細明體"/>
        <family val="1"/>
        <charset val="136"/>
      </rPr>
      <t>字樓</t>
    </r>
    <phoneticPr fontId="2" type="noConversion"/>
  </si>
  <si>
    <r>
      <t xml:space="preserve">1/F and Wing B and C of G/F, Shing Lok House and Shing Fu House, Kwai Shing East Estate, Kwai Chung, New Territories
</t>
    </r>
    <r>
      <rPr>
        <sz val="8"/>
        <color theme="1"/>
        <rFont val="新細明體"/>
        <family val="1"/>
        <charset val="136"/>
      </rPr>
      <t>新界葵涌葵盛東邨盛樂樓及盛富樓</t>
    </r>
    <r>
      <rPr>
        <sz val="8"/>
        <color theme="1"/>
        <rFont val="Times New Roman"/>
        <family val="1"/>
      </rPr>
      <t>1</t>
    </r>
    <r>
      <rPr>
        <sz val="8"/>
        <color theme="1"/>
        <rFont val="新細明體"/>
        <family val="1"/>
        <charset val="136"/>
      </rPr>
      <t>字樓及地下</t>
    </r>
    <r>
      <rPr>
        <sz val="8"/>
        <color theme="1"/>
        <rFont val="Times New Roman"/>
        <family val="1"/>
      </rPr>
      <t>B</t>
    </r>
    <r>
      <rPr>
        <sz val="8"/>
        <color theme="1"/>
        <rFont val="新細明體"/>
        <family val="1"/>
        <charset val="136"/>
      </rPr>
      <t>、</t>
    </r>
    <r>
      <rPr>
        <sz val="8"/>
        <color theme="1"/>
        <rFont val="Times New Roman"/>
        <family val="1"/>
      </rPr>
      <t>C</t>
    </r>
    <r>
      <rPr>
        <sz val="8"/>
        <color theme="1"/>
        <rFont val="新細明體"/>
        <family val="1"/>
        <charset val="136"/>
      </rPr>
      <t>翼</t>
    </r>
    <phoneticPr fontId="2" type="noConversion"/>
  </si>
  <si>
    <r>
      <t xml:space="preserve">Wing A and C on 3/F, Wing A, B and C on 4/F, Hong Shun House, Cheung Hong Estate, Tsing Yi, New Territories
</t>
    </r>
    <r>
      <rPr>
        <sz val="8"/>
        <color theme="1"/>
        <rFont val="新細明體"/>
        <family val="1"/>
        <charset val="136"/>
      </rPr>
      <t>新界青衣長康邨康順樓</t>
    </r>
    <r>
      <rPr>
        <sz val="8"/>
        <color theme="1"/>
        <rFont val="Times New Roman"/>
        <family val="1"/>
      </rPr>
      <t>3</t>
    </r>
    <r>
      <rPr>
        <sz val="8"/>
        <color theme="1"/>
        <rFont val="新細明體"/>
        <family val="1"/>
        <charset val="136"/>
      </rPr>
      <t>字樓</t>
    </r>
    <r>
      <rPr>
        <sz val="8"/>
        <color theme="1"/>
        <rFont val="Times New Roman"/>
        <family val="1"/>
      </rPr>
      <t>A</t>
    </r>
    <r>
      <rPr>
        <sz val="8"/>
        <color theme="1"/>
        <rFont val="新細明體"/>
        <family val="1"/>
        <charset val="136"/>
      </rPr>
      <t>、</t>
    </r>
    <r>
      <rPr>
        <sz val="8"/>
        <color theme="1"/>
        <rFont val="Times New Roman"/>
        <family val="1"/>
      </rPr>
      <t>C</t>
    </r>
    <r>
      <rPr>
        <sz val="8"/>
        <color theme="1"/>
        <rFont val="新細明體"/>
        <family val="1"/>
        <charset val="136"/>
      </rPr>
      <t>翼及</t>
    </r>
    <r>
      <rPr>
        <sz val="8"/>
        <color theme="1"/>
        <rFont val="Times New Roman"/>
        <family val="1"/>
      </rPr>
      <t>4</t>
    </r>
    <r>
      <rPr>
        <sz val="8"/>
        <color theme="1"/>
        <rFont val="新細明體"/>
        <family val="1"/>
        <charset val="136"/>
      </rPr>
      <t>字樓</t>
    </r>
    <r>
      <rPr>
        <sz val="8"/>
        <color theme="1"/>
        <rFont val="Times New Roman"/>
        <family val="1"/>
      </rPr>
      <t>A</t>
    </r>
    <r>
      <rPr>
        <sz val="8"/>
        <color theme="1"/>
        <rFont val="新細明體"/>
        <family val="1"/>
        <charset val="136"/>
      </rPr>
      <t>、</t>
    </r>
    <r>
      <rPr>
        <sz val="8"/>
        <color theme="1"/>
        <rFont val="Times New Roman"/>
        <family val="1"/>
      </rPr>
      <t>B</t>
    </r>
    <r>
      <rPr>
        <sz val="8"/>
        <color theme="1"/>
        <rFont val="新細明體"/>
        <family val="1"/>
        <charset val="136"/>
      </rPr>
      <t>、</t>
    </r>
    <r>
      <rPr>
        <sz val="8"/>
        <color theme="1"/>
        <rFont val="Times New Roman"/>
        <family val="1"/>
      </rPr>
      <t>C</t>
    </r>
    <r>
      <rPr>
        <sz val="8"/>
        <color theme="1"/>
        <rFont val="新細明體"/>
        <family val="1"/>
        <charset val="136"/>
      </rPr>
      <t>翼</t>
    </r>
    <phoneticPr fontId="2" type="noConversion"/>
  </si>
  <si>
    <r>
      <t xml:space="preserve">G/F &amp; 1/F, Shek Wah House and Shek Kai House, Shek Lei (II) Estate, Kwai Chung, New Territories
</t>
    </r>
    <r>
      <rPr>
        <sz val="8"/>
        <color theme="1"/>
        <rFont val="新細明體"/>
        <family val="1"/>
        <charset val="136"/>
      </rPr>
      <t>新界葵涌石籬（二）邨石華樓及石佳樓地下及</t>
    </r>
    <r>
      <rPr>
        <sz val="8"/>
        <color theme="1"/>
        <rFont val="Times New Roman"/>
        <family val="1"/>
      </rPr>
      <t>1</t>
    </r>
    <r>
      <rPr>
        <sz val="8"/>
        <color theme="1"/>
        <rFont val="新細明體"/>
        <family val="1"/>
        <charset val="136"/>
      </rPr>
      <t>字樓</t>
    </r>
    <phoneticPr fontId="2" type="noConversion"/>
  </si>
  <si>
    <r>
      <t xml:space="preserve">G/F (portion), 1/F and 2/F, Block B, Lai Yiu Shopping Centre, Lai Yiu Estate, Kwai Chung, New Territories
</t>
    </r>
    <r>
      <rPr>
        <sz val="8"/>
        <color theme="1"/>
        <rFont val="新細明體"/>
        <family val="1"/>
        <charset val="136"/>
      </rPr>
      <t>新界葵涌麗瑤邨麗瑤商場大廈</t>
    </r>
    <r>
      <rPr>
        <sz val="8"/>
        <color theme="1"/>
        <rFont val="Times New Roman"/>
        <family val="1"/>
      </rPr>
      <t>B</t>
    </r>
    <r>
      <rPr>
        <sz val="8"/>
        <color theme="1"/>
        <rFont val="新細明體"/>
        <family val="1"/>
        <charset val="136"/>
      </rPr>
      <t>座地下（部分）、</t>
    </r>
    <r>
      <rPr>
        <sz val="8"/>
        <color theme="1"/>
        <rFont val="Times New Roman"/>
        <family val="1"/>
      </rPr>
      <t>1</t>
    </r>
    <r>
      <rPr>
        <sz val="8"/>
        <color theme="1"/>
        <rFont val="新細明體"/>
        <family val="1"/>
        <charset val="136"/>
      </rPr>
      <t>字樓及</t>
    </r>
    <r>
      <rPr>
        <sz val="8"/>
        <color theme="1"/>
        <rFont val="Times New Roman"/>
        <family val="1"/>
      </rPr>
      <t>2</t>
    </r>
    <r>
      <rPr>
        <sz val="8"/>
        <color theme="1"/>
        <rFont val="新細明體"/>
        <family val="1"/>
        <charset val="136"/>
      </rPr>
      <t>字樓</t>
    </r>
    <phoneticPr fontId="2" type="noConversion"/>
  </si>
  <si>
    <r>
      <t xml:space="preserve">Units 101-108, 117-124 on G/F and Units 201-224 on 2/F, On Mei House, Cheung On Estate, Tsing Yi, New Territories
</t>
    </r>
    <r>
      <rPr>
        <sz val="8"/>
        <color theme="1"/>
        <rFont val="新細明體"/>
        <family val="1"/>
        <charset val="136"/>
      </rPr>
      <t>新界青衣長安邨安湄樓地下</t>
    </r>
    <r>
      <rPr>
        <sz val="8"/>
        <color theme="1"/>
        <rFont val="Times New Roman"/>
        <family val="1"/>
      </rPr>
      <t>101-108</t>
    </r>
    <r>
      <rPr>
        <sz val="8"/>
        <color theme="1"/>
        <rFont val="新細明體"/>
        <family val="1"/>
        <charset val="136"/>
      </rPr>
      <t>號、</t>
    </r>
    <r>
      <rPr>
        <sz val="8"/>
        <color theme="1"/>
        <rFont val="Times New Roman"/>
        <family val="1"/>
      </rPr>
      <t>117-124</t>
    </r>
    <r>
      <rPr>
        <sz val="8"/>
        <color theme="1"/>
        <rFont val="新細明體"/>
        <family val="1"/>
        <charset val="136"/>
      </rPr>
      <t>號及二樓</t>
    </r>
    <r>
      <rPr>
        <sz val="8"/>
        <color theme="1"/>
        <rFont val="Times New Roman"/>
        <family val="1"/>
      </rPr>
      <t>201-224</t>
    </r>
    <r>
      <rPr>
        <sz val="8"/>
        <color theme="1"/>
        <rFont val="新細明體"/>
        <family val="1"/>
        <charset val="136"/>
      </rPr>
      <t>號</t>
    </r>
    <phoneticPr fontId="2" type="noConversion"/>
  </si>
  <si>
    <r>
      <t xml:space="preserve">G/F and 1/F, Fu Kwok House, Tai Wo Hau Estate, Tsuen Wan, New Territories
</t>
    </r>
    <r>
      <rPr>
        <sz val="8"/>
        <color theme="1"/>
        <rFont val="新細明體"/>
        <family val="1"/>
        <charset val="136"/>
      </rPr>
      <t>新界荃灣大窩口邨富國樓地下及二樓</t>
    </r>
    <phoneticPr fontId="2" type="noConversion"/>
  </si>
  <si>
    <r>
      <t xml:space="preserve">2/F, Shek Ning House, Shek Lei (I) Estate, Kwai Chung, New Territories
</t>
    </r>
    <r>
      <rPr>
        <sz val="8"/>
        <color theme="1"/>
        <rFont val="新細明體"/>
        <family val="1"/>
        <charset val="136"/>
      </rPr>
      <t>新界葵涌石籬（一）邨石寧樓二樓</t>
    </r>
    <phoneticPr fontId="2" type="noConversion"/>
  </si>
  <si>
    <r>
      <rPr>
        <sz val="8"/>
        <color theme="1"/>
        <rFont val="Times New Roman"/>
        <family val="1"/>
      </rPr>
      <t xml:space="preserve">Buddhist/
Taoist/
Confucian
</t>
    </r>
    <r>
      <rPr>
        <sz val="8"/>
        <color theme="1"/>
        <rFont val="新細明體"/>
        <family val="1"/>
        <charset val="136"/>
      </rPr>
      <t>佛</t>
    </r>
    <r>
      <rPr>
        <sz val="8"/>
        <color theme="1"/>
        <rFont val="Times New Roman"/>
        <family val="1"/>
      </rPr>
      <t>/</t>
    </r>
    <r>
      <rPr>
        <sz val="8"/>
        <color theme="1"/>
        <rFont val="新細明體"/>
        <family val="1"/>
        <charset val="136"/>
      </rPr>
      <t>道</t>
    </r>
    <r>
      <rPr>
        <sz val="8"/>
        <color theme="1"/>
        <rFont val="Times New Roman"/>
        <family val="1"/>
      </rPr>
      <t>/</t>
    </r>
    <r>
      <rPr>
        <sz val="8"/>
        <color theme="1"/>
        <rFont val="新細明體"/>
        <family val="1"/>
        <charset val="136"/>
      </rPr>
      <t>孔教</t>
    </r>
    <r>
      <rPr>
        <sz val="8"/>
        <color theme="1"/>
        <rFont val="Times New Roman"/>
        <family val="1"/>
      </rPr>
      <t xml:space="preserve">    </t>
    </r>
    <r>
      <rPr>
        <strike/>
        <sz val="8"/>
        <color theme="1"/>
        <rFont val="Times New Roman"/>
        <family val="1"/>
      </rPr>
      <t xml:space="preserve">             </t>
    </r>
    <phoneticPr fontId="2" type="noConversion"/>
  </si>
  <si>
    <r>
      <t xml:space="preserve">Wing A and B of G/F and Wings A, B and C of 2/F, Yee Yat House, Tsing Yi Estate, New Territories
</t>
    </r>
    <r>
      <rPr>
        <sz val="8"/>
        <color theme="1"/>
        <rFont val="新細明體"/>
        <family val="1"/>
        <charset val="136"/>
      </rPr>
      <t>新界青衣邨宜逸樓地下</t>
    </r>
    <r>
      <rPr>
        <sz val="8"/>
        <color theme="1"/>
        <rFont val="Times New Roman"/>
        <family val="1"/>
      </rPr>
      <t>A</t>
    </r>
    <r>
      <rPr>
        <sz val="8"/>
        <color theme="1"/>
        <rFont val="新細明體"/>
        <family val="1"/>
        <charset val="136"/>
      </rPr>
      <t>、</t>
    </r>
    <r>
      <rPr>
        <sz val="8"/>
        <color theme="1"/>
        <rFont val="Times New Roman"/>
        <family val="1"/>
      </rPr>
      <t>B</t>
    </r>
    <r>
      <rPr>
        <sz val="8"/>
        <color theme="1"/>
        <rFont val="新細明體"/>
        <family val="1"/>
        <charset val="136"/>
      </rPr>
      <t>翼及</t>
    </r>
    <r>
      <rPr>
        <sz val="8"/>
        <color theme="1"/>
        <rFont val="Times New Roman"/>
        <family val="1"/>
      </rPr>
      <t>2</t>
    </r>
    <r>
      <rPr>
        <sz val="8"/>
        <color theme="1"/>
        <rFont val="新細明體"/>
        <family val="1"/>
        <charset val="136"/>
      </rPr>
      <t>字樓</t>
    </r>
    <r>
      <rPr>
        <sz val="8"/>
        <color theme="1"/>
        <rFont val="Times New Roman"/>
        <family val="1"/>
      </rPr>
      <t>A</t>
    </r>
    <r>
      <rPr>
        <sz val="8"/>
        <color theme="1"/>
        <rFont val="新細明體"/>
        <family val="1"/>
        <charset val="136"/>
      </rPr>
      <t>、</t>
    </r>
    <r>
      <rPr>
        <sz val="8"/>
        <color theme="1"/>
        <rFont val="Times New Roman"/>
        <family val="1"/>
      </rPr>
      <t>B</t>
    </r>
    <r>
      <rPr>
        <sz val="8"/>
        <color theme="1"/>
        <rFont val="新細明體"/>
        <family val="1"/>
        <charset val="136"/>
      </rPr>
      <t>及</t>
    </r>
    <r>
      <rPr>
        <sz val="8"/>
        <color theme="1"/>
        <rFont val="Times New Roman"/>
        <family val="1"/>
      </rPr>
      <t>C</t>
    </r>
    <r>
      <rPr>
        <sz val="8"/>
        <color theme="1"/>
        <rFont val="新細明體"/>
        <family val="1"/>
        <charset val="136"/>
      </rPr>
      <t>翼</t>
    </r>
    <phoneticPr fontId="2" type="noConversion"/>
  </si>
  <si>
    <r>
      <t xml:space="preserve">G/F (part) and 2/F (part) to 7/F, Shing Wo House, Kwai Shing Estate, Kwai Chung, New Territories
</t>
    </r>
    <r>
      <rPr>
        <sz val="8"/>
        <color theme="1"/>
        <rFont val="新細明體"/>
        <family val="1"/>
        <charset val="136"/>
      </rPr>
      <t>新界葵涌葵盛東邨盛和樓地下（部分）及二樓（部分）至七樓</t>
    </r>
    <phoneticPr fontId="2" type="noConversion"/>
  </si>
  <si>
    <r>
      <t xml:space="preserve">LG/F (part), G/F (part), 1/F - 3/F, Lai Shek House, Shek Yam Estate, Kwai Chung, New Territories
</t>
    </r>
    <r>
      <rPr>
        <sz val="8"/>
        <color theme="1"/>
        <rFont val="新細明體"/>
        <family val="1"/>
        <charset val="136"/>
      </rPr>
      <t>新界葵涌石蔭邨禮石樓低層地下（部分）、地下（部分）及一樓至三樓</t>
    </r>
    <phoneticPr fontId="2" type="noConversion"/>
  </si>
  <si>
    <r>
      <t xml:space="preserve">2/F (North), 3/F, 4/F and 7/F (part),  Fung Yat Social Service Complex, 364 Kwai Shing Circuit, Kwai Chung, New Territories
</t>
    </r>
    <r>
      <rPr>
        <sz val="8"/>
        <color theme="1"/>
        <rFont val="新細明體"/>
        <family val="1"/>
        <charset val="136"/>
      </rPr>
      <t>新界葵涌葵盛圍</t>
    </r>
    <r>
      <rPr>
        <sz val="8"/>
        <color theme="1"/>
        <rFont val="Times New Roman"/>
        <family val="1"/>
      </rPr>
      <t>364</t>
    </r>
    <r>
      <rPr>
        <sz val="8"/>
        <color theme="1"/>
        <rFont val="新細明體"/>
        <family val="1"/>
        <charset val="136"/>
      </rPr>
      <t>號馮鎰社會服務大樓</t>
    </r>
    <r>
      <rPr>
        <sz val="8"/>
        <color theme="1"/>
        <rFont val="Times New Roman"/>
        <family val="1"/>
      </rPr>
      <t>2</t>
    </r>
    <r>
      <rPr>
        <sz val="8"/>
        <color theme="1"/>
        <rFont val="新細明體"/>
        <family val="1"/>
        <charset val="136"/>
      </rPr>
      <t>樓（北座）、</t>
    </r>
    <r>
      <rPr>
        <sz val="8"/>
        <color theme="1"/>
        <rFont val="Times New Roman"/>
        <family val="1"/>
      </rPr>
      <t>3</t>
    </r>
    <r>
      <rPr>
        <sz val="8"/>
        <color theme="1"/>
        <rFont val="新細明體"/>
        <family val="1"/>
        <charset val="136"/>
      </rPr>
      <t>樓、</t>
    </r>
    <r>
      <rPr>
        <sz val="8"/>
        <color theme="1"/>
        <rFont val="Times New Roman"/>
        <family val="1"/>
      </rPr>
      <t>4</t>
    </r>
    <r>
      <rPr>
        <sz val="8"/>
        <color theme="1"/>
        <rFont val="新細明體"/>
        <family val="1"/>
        <charset val="136"/>
      </rPr>
      <t>樓及七樓（部分）</t>
    </r>
    <phoneticPr fontId="2" type="noConversion"/>
  </si>
  <si>
    <r>
      <t xml:space="preserve">M/F
</t>
    </r>
    <r>
      <rPr>
        <sz val="8"/>
        <color theme="1"/>
        <rFont val="新細明體"/>
        <family val="1"/>
        <charset val="136"/>
      </rPr>
      <t>男</t>
    </r>
    <r>
      <rPr>
        <sz val="8"/>
        <color theme="1"/>
        <rFont val="Times New Roman"/>
        <family val="1"/>
      </rPr>
      <t>/</t>
    </r>
    <r>
      <rPr>
        <sz val="8"/>
        <color theme="1"/>
        <rFont val="新細明體"/>
        <family val="1"/>
        <charset val="136"/>
      </rPr>
      <t>女</t>
    </r>
    <r>
      <rPr>
        <sz val="8"/>
        <color theme="1"/>
        <rFont val="Times New Roman"/>
        <family val="1"/>
      </rPr>
      <t xml:space="preserve">                         </t>
    </r>
  </si>
  <si>
    <r>
      <t xml:space="preserve">Unit 2, Podium Level 3, Kwai Chung Shopping Centre, Kwai Chung Estate, New Territories.
</t>
    </r>
    <r>
      <rPr>
        <sz val="8"/>
        <color theme="1"/>
        <rFont val="新細明體"/>
        <family val="1"/>
        <charset val="136"/>
      </rPr>
      <t>新界葵涌邨葵涌商場第三層平台</t>
    </r>
    <r>
      <rPr>
        <sz val="8"/>
        <color theme="1"/>
        <rFont val="Times New Roman"/>
        <family val="1"/>
      </rPr>
      <t>2</t>
    </r>
    <r>
      <rPr>
        <sz val="8"/>
        <color theme="1"/>
        <rFont val="新細明體"/>
        <family val="1"/>
        <charset val="136"/>
      </rPr>
      <t>號</t>
    </r>
    <phoneticPr fontId="2" type="noConversion"/>
  </si>
  <si>
    <r>
      <t xml:space="preserve">No. of Homes
</t>
    </r>
    <r>
      <rPr>
        <b/>
        <sz val="8"/>
        <color theme="1"/>
        <rFont val="新細明體"/>
        <family val="1"/>
        <charset val="136"/>
      </rPr>
      <t>院舍數目</t>
    </r>
    <r>
      <rPr>
        <b/>
        <sz val="8"/>
        <color theme="1"/>
        <rFont val="Times New Roman"/>
        <family val="1"/>
      </rPr>
      <t xml:space="preserve"> </t>
    </r>
    <phoneticPr fontId="2" type="noConversion"/>
  </si>
  <si>
    <r>
      <t xml:space="preserve">Total No. of Places 
</t>
    </r>
    <r>
      <rPr>
        <b/>
        <sz val="8"/>
        <color theme="1"/>
        <rFont val="新細明體"/>
        <family val="1"/>
        <charset val="136"/>
      </rPr>
      <t>宿位總數</t>
    </r>
    <phoneticPr fontId="2" type="noConversion"/>
  </si>
  <si>
    <r>
      <t xml:space="preserve">* These are contract homes.
   </t>
    </r>
    <r>
      <rPr>
        <b/>
        <sz val="8"/>
        <color theme="1"/>
        <rFont val="新細明體"/>
        <family val="1"/>
        <charset val="136"/>
      </rPr>
      <t>這些是合約安老院舍。</t>
    </r>
    <phoneticPr fontId="2" type="noConversion"/>
  </si>
  <si>
    <r>
      <t xml:space="preserve">@ These Homes provide places under agency quota (AQ)
  </t>
    </r>
    <r>
      <rPr>
        <b/>
        <sz val="8"/>
        <color theme="1"/>
        <rFont val="新細明體"/>
        <family val="1"/>
        <charset val="136"/>
      </rPr>
      <t>這些津助安老院舍提供「機構名額」宿位。</t>
    </r>
    <phoneticPr fontId="1" type="noConversion"/>
  </si>
  <si>
    <r>
      <t xml:space="preserve">† For these homes, Care-and-Attention places with a Continuum-of-Care are to be created by phases and their existing hostel for the elderly and home for the aged places will eventually be fully phased out.
   </t>
    </r>
    <r>
      <rPr>
        <b/>
        <sz val="8"/>
        <color theme="1"/>
        <rFont val="新細明體"/>
        <family val="1"/>
        <charset val="136"/>
      </rPr>
      <t>這些院舍的提供持續照顧的護理安老宿位會分階段產生，而其現有的長者宿舍和安老院宿位亦會分階段取消。</t>
    </r>
    <phoneticPr fontId="2" type="noConversion"/>
  </si>
  <si>
    <r>
      <t xml:space="preserve">± These are self-financing homes participating in the Nursing Home Place Purchase Scheme (NHPPS).  The subsidised nursing home places are created by phases with effect from December 2010.
    </t>
    </r>
    <r>
      <rPr>
        <b/>
        <sz val="8"/>
        <color theme="1"/>
        <rFont val="新細明體"/>
        <family val="1"/>
        <charset val="136"/>
      </rPr>
      <t>這些是參與「護養院宿位買位計劃」的自負盈虧院舍。有關的資助護養院宿位由二零一零年十二月起分階段投入服務。</t>
    </r>
    <phoneticPr fontId="2" type="noConversion"/>
  </si>
  <si>
    <r>
      <t xml:space="preserve"># The Home has decided to fade out from Nursing Home Place Purchase Scheme with cessation of new admission with effect from 1 April 2015 .     
   </t>
    </r>
    <r>
      <rPr>
        <b/>
        <sz val="8"/>
        <color theme="1"/>
        <rFont val="新細明體"/>
        <family val="1"/>
        <charset val="136"/>
      </rPr>
      <t>該院已決定淡出「護養院宿位買位計劃」，並於</t>
    </r>
    <r>
      <rPr>
        <b/>
        <sz val="8"/>
        <color theme="1"/>
        <rFont val="Times New Roman"/>
        <family val="1"/>
      </rPr>
      <t>2015</t>
    </r>
    <r>
      <rPr>
        <b/>
        <sz val="8"/>
        <color theme="1"/>
        <rFont val="新細明體"/>
        <family val="1"/>
        <charset val="136"/>
      </rPr>
      <t>年</t>
    </r>
    <r>
      <rPr>
        <b/>
        <sz val="8"/>
        <color theme="1"/>
        <rFont val="Times New Roman"/>
        <family val="1"/>
      </rPr>
      <t>4</t>
    </r>
    <r>
      <rPr>
        <b/>
        <sz val="8"/>
        <color theme="1"/>
        <rFont val="新細明體"/>
        <family val="1"/>
        <charset val="136"/>
      </rPr>
      <t>月</t>
    </r>
    <r>
      <rPr>
        <b/>
        <sz val="8"/>
        <color theme="1"/>
        <rFont val="Times New Roman"/>
        <family val="1"/>
      </rPr>
      <t>1</t>
    </r>
    <r>
      <rPr>
        <b/>
        <sz val="8"/>
        <color theme="1"/>
        <rFont val="新細明體"/>
        <family val="1"/>
        <charset val="136"/>
      </rPr>
      <t>日起停止接收新的入住個案。</t>
    </r>
    <phoneticPr fontId="2" type="noConversion"/>
  </si>
  <si>
    <r>
      <t xml:space="preserve">&amp;The home is undergoing major renovation.
  </t>
    </r>
    <r>
      <rPr>
        <b/>
        <sz val="8"/>
        <color theme="1"/>
        <rFont val="新細明體"/>
        <family val="1"/>
        <charset val="136"/>
      </rPr>
      <t>該院舍現正安排進行大型裝修工程。</t>
    </r>
    <r>
      <rPr>
        <b/>
        <sz val="8"/>
        <color theme="1"/>
        <rFont val="Times New Roman"/>
        <family val="1"/>
      </rPr>
      <t xml:space="preserve"> </t>
    </r>
    <phoneticPr fontId="2" type="noConversion"/>
  </si>
  <si>
    <r>
      <t xml:space="preserve">All subvented and contract homes provide 24-hour residential care services for elders.  Office operating hours of these homes are normally from 9:00 a.m. to 5:00 p.m. from Mondays to Fridays, and from 9:00 a.m. to 12:00 p.m. on Saturdays (The actual operating hours of individual home may vary).
</t>
    </r>
    <r>
      <rPr>
        <b/>
        <sz val="8"/>
        <color theme="1"/>
        <rFont val="新細明體"/>
        <family val="1"/>
        <charset val="136"/>
      </rPr>
      <t>所有津助院舍及合約安老院舍均提供</t>
    </r>
    <r>
      <rPr>
        <b/>
        <sz val="8"/>
        <color theme="1"/>
        <rFont val="Times New Roman"/>
        <family val="1"/>
      </rPr>
      <t>24</t>
    </r>
    <r>
      <rPr>
        <b/>
        <sz val="8"/>
        <color theme="1"/>
        <rFont val="新細明體"/>
        <family val="1"/>
        <charset val="136"/>
      </rPr>
      <t>小時長者住宿照顧服務。院舍的辦公室開放時間一般為星期一至五上午九時至下午五時，及星期六上午九時至中午十二時（個別院舍的開放時間或略有不同）。</t>
    </r>
    <phoneticPr fontId="2" type="noConversion"/>
  </si>
  <si>
    <t xml:space="preserve">Tai Po
大埔區                    </t>
    <phoneticPr fontId="2" type="noConversion"/>
  </si>
  <si>
    <t xml:space="preserve">M/F
男/女                           </t>
    <phoneticPr fontId="2" type="noConversion"/>
  </si>
  <si>
    <t xml:space="preserve">Nil
無                 </t>
    <phoneticPr fontId="2" type="noConversion"/>
  </si>
  <si>
    <t>Non-vegetarian
非素食</t>
    <phoneticPr fontId="2" type="noConversion"/>
  </si>
  <si>
    <t xml:space="preserve">North
北區                  </t>
    <phoneticPr fontId="2" type="noConversion"/>
  </si>
  <si>
    <t>On Fuk Nursing Home Limited 
安福護老院有限公司</t>
    <phoneticPr fontId="2" type="noConversion"/>
  </si>
  <si>
    <t>Senior Care Limited 
善頤護老</t>
    <phoneticPr fontId="2" type="noConversion"/>
  </si>
  <si>
    <t>Great Honour Home for Elderly Limited 
恩榮護老有限公司</t>
    <phoneticPr fontId="2" type="noConversion"/>
  </si>
  <si>
    <t>Gericare Centre Limited  
保德護老中心有限公司</t>
    <phoneticPr fontId="2" type="noConversion"/>
  </si>
  <si>
    <t>Vast Honour Limited</t>
    <phoneticPr fontId="2" type="noConversion"/>
  </si>
  <si>
    <t>Azure Elderly Care Limited 
蔚耆苑有限公司</t>
    <phoneticPr fontId="2" type="noConversion"/>
  </si>
  <si>
    <t>Comfort Elderly Home Limited 
温馨護老中心有限公司</t>
    <phoneticPr fontId="2" type="noConversion"/>
  </si>
  <si>
    <t>2/F (Portion), Kwu Tung North Multi-welfare Services Complex, 6 Pak Sau Road, North, New Territories
新界北區柏壽路6號古洞北福利服務綜合大樓2樓（部分）</t>
    <phoneticPr fontId="2" type="noConversion"/>
  </si>
  <si>
    <t>3/F (Portion), Kwu Tung North Multi-welfare Services Complex, 6 Pak Sau Road, North, New Territories
新界北區柏壽路6號古洞北福利服務綜合大樓3樓（部分）</t>
    <phoneticPr fontId="2" type="noConversion"/>
  </si>
  <si>
    <t>4/F (Portion), Kwu Tung North Multi-welfare Services Complex, 6 Pak Sau Road, North, New Territories
新界北區柏壽路6號古洞北福利服務綜合大樓4樓（部分）</t>
    <phoneticPr fontId="2" type="noConversion"/>
  </si>
  <si>
    <t>5/F (Portion), Kwu Tung North Multi-welfare Services Complex, 6 Pak Sau Road, North, New Territories
新界北區柏壽路6號古洞北福利服務綜合大樓5樓（部分）</t>
    <phoneticPr fontId="2" type="noConversion"/>
  </si>
  <si>
    <t>6/F (Portion), Kwu Tung North Multi-welfare Services Complex, 6 Pak Sau Road, North, New Territories
新界北區柏壽路6號古洞北福利服務綜合大樓6樓（部分）</t>
    <phoneticPr fontId="2" type="noConversion"/>
  </si>
  <si>
    <t>7/F (Portion), Kwu Tung North Multi-welfare Services Complex, 6 Pak Sau Road, North, New Territories
新界北區柏壽路6號古洞北福利服務綜合大樓7樓（部分）</t>
    <phoneticPr fontId="2" type="noConversion"/>
  </si>
  <si>
    <r>
      <t xml:space="preserve">Yan Chai Hospital Tai Po Fu Tip Elderly Home 
</t>
    </r>
    <r>
      <rPr>
        <sz val="8"/>
        <color theme="1"/>
        <rFont val="新細明體"/>
        <family val="1"/>
        <charset val="136"/>
      </rPr>
      <t>仁濟醫院大埔富蝶安老院</t>
    </r>
    <r>
      <rPr>
        <sz val="8"/>
        <color theme="1"/>
        <rFont val="Times New Roman"/>
        <family val="1"/>
      </rPr>
      <t xml:space="preserve"> *</t>
    </r>
    <phoneticPr fontId="2" type="noConversion"/>
  </si>
  <si>
    <r>
      <t xml:space="preserve">2/F (Portion), 3/F and 4/F, Social Service Building, Fu Tip Estate, 11 Chung Nga Road, Tai Po, New Territories 
</t>
    </r>
    <r>
      <rPr>
        <sz val="8"/>
        <color theme="1"/>
        <rFont val="新細明體"/>
        <family val="1"/>
        <charset val="136"/>
      </rPr>
      <t>新界大埔頌雅路</t>
    </r>
    <r>
      <rPr>
        <sz val="8"/>
        <color theme="1"/>
        <rFont val="Times New Roman"/>
        <family val="1"/>
      </rPr>
      <t>11</t>
    </r>
    <r>
      <rPr>
        <sz val="8"/>
        <color theme="1"/>
        <rFont val="新細明體"/>
        <family val="1"/>
        <charset val="136"/>
      </rPr>
      <t>號富蝶邨社會服務大樓二樓</t>
    </r>
    <r>
      <rPr>
        <sz val="8"/>
        <color theme="1"/>
        <rFont val="Times New Roman"/>
        <family val="1"/>
      </rPr>
      <t>(</t>
    </r>
    <r>
      <rPr>
        <sz val="8"/>
        <color theme="1"/>
        <rFont val="新細明體"/>
        <family val="1"/>
        <charset val="136"/>
      </rPr>
      <t>部分</t>
    </r>
    <r>
      <rPr>
        <sz val="8"/>
        <color theme="1"/>
        <rFont val="Times New Roman"/>
        <family val="1"/>
      </rPr>
      <t>)</t>
    </r>
    <r>
      <rPr>
        <sz val="8"/>
        <color theme="1"/>
        <rFont val="新細明體"/>
        <family val="1"/>
        <charset val="136"/>
      </rPr>
      <t>、三樓及四樓</t>
    </r>
    <r>
      <rPr>
        <sz val="8"/>
        <color theme="1"/>
        <rFont val="Times New Roman"/>
        <family val="1"/>
      </rPr>
      <t xml:space="preserve"> </t>
    </r>
    <phoneticPr fontId="2" type="noConversion"/>
  </si>
  <si>
    <r>
      <t xml:space="preserve">Sino Kwu Tung Nursing Home cum Day Care Centre
</t>
    </r>
    <r>
      <rPr>
        <sz val="8"/>
        <color theme="1"/>
        <rFont val="新細明體"/>
        <family val="1"/>
        <charset val="136"/>
      </rPr>
      <t>華創古洞護養院暨日間中心</t>
    </r>
    <r>
      <rPr>
        <sz val="8"/>
        <color theme="1"/>
        <rFont val="Times New Roman"/>
        <family val="1"/>
      </rPr>
      <t xml:space="preserve"> *</t>
    </r>
    <phoneticPr fontId="2" type="noConversion"/>
  </si>
  <si>
    <r>
      <t xml:space="preserve">1/F (Portion) including flat roof, Kwu Tung North Multi-welfare Services Complex, 6 Pak Sau Road, North, New Territories
</t>
    </r>
    <r>
      <rPr>
        <sz val="8"/>
        <color theme="1"/>
        <rFont val="新細明體"/>
        <family val="1"/>
        <charset val="136"/>
      </rPr>
      <t>新界北區柏壽路</t>
    </r>
    <r>
      <rPr>
        <sz val="8"/>
        <color theme="1"/>
        <rFont val="Times New Roman"/>
        <family val="1"/>
      </rPr>
      <t>6</t>
    </r>
    <r>
      <rPr>
        <sz val="8"/>
        <color theme="1"/>
        <rFont val="新細明體"/>
        <family val="1"/>
        <charset val="136"/>
      </rPr>
      <t>號古洞北福利服務綜合大樓</t>
    </r>
    <r>
      <rPr>
        <sz val="8"/>
        <color theme="1"/>
        <rFont val="Times New Roman"/>
        <family val="1"/>
      </rPr>
      <t>1</t>
    </r>
    <r>
      <rPr>
        <sz val="8"/>
        <color theme="1"/>
        <rFont val="新細明體"/>
        <family val="1"/>
        <charset val="136"/>
      </rPr>
      <t>樓（部分）包括平台</t>
    </r>
    <phoneticPr fontId="2" type="noConversion"/>
  </si>
  <si>
    <r>
      <t xml:space="preserve">Senior Care Amity
</t>
    </r>
    <r>
      <rPr>
        <sz val="8"/>
        <color theme="1"/>
        <rFont val="新細明體"/>
        <family val="1"/>
        <charset val="136"/>
      </rPr>
      <t>善頤心薈</t>
    </r>
    <r>
      <rPr>
        <sz val="8"/>
        <color theme="1"/>
        <rFont val="Times New Roman"/>
        <family val="1"/>
      </rPr>
      <t xml:space="preserve"> *</t>
    </r>
    <phoneticPr fontId="2" type="noConversion"/>
  </si>
  <si>
    <r>
      <t xml:space="preserve">Joyous Garden
</t>
    </r>
    <r>
      <rPr>
        <sz val="8"/>
        <color theme="1"/>
        <rFont val="新細明體"/>
        <family val="1"/>
        <charset val="136"/>
      </rPr>
      <t>聚柏園</t>
    </r>
    <r>
      <rPr>
        <sz val="8"/>
        <color theme="1"/>
        <rFont val="Times New Roman"/>
        <family val="1"/>
      </rPr>
      <t xml:space="preserve"> *</t>
    </r>
    <phoneticPr fontId="2" type="noConversion"/>
  </si>
  <si>
    <r>
      <t xml:space="preserve">Pine Care Jade Maison 
</t>
    </r>
    <r>
      <rPr>
        <sz val="8"/>
        <color theme="1"/>
        <rFont val="新細明體"/>
        <family val="1"/>
        <charset val="136"/>
      </rPr>
      <t>松齡翠軒</t>
    </r>
    <r>
      <rPr>
        <sz val="8"/>
        <color theme="1"/>
        <rFont val="Times New Roman"/>
        <family val="1"/>
      </rPr>
      <t xml:space="preserve"> *</t>
    </r>
    <phoneticPr fontId="2" type="noConversion"/>
  </si>
  <si>
    <r>
      <t xml:space="preserve">Joyful Garden 
</t>
    </r>
    <r>
      <rPr>
        <sz val="8"/>
        <color theme="1"/>
        <rFont val="新細明體"/>
        <family val="1"/>
        <charset val="136"/>
      </rPr>
      <t>睿柏園</t>
    </r>
    <r>
      <rPr>
        <sz val="8"/>
        <color theme="1"/>
        <rFont val="Times New Roman"/>
        <family val="1"/>
      </rPr>
      <t xml:space="preserve"> *</t>
    </r>
    <phoneticPr fontId="2" type="noConversion"/>
  </si>
  <si>
    <r>
      <t xml:space="preserve">Ashine Elderly Care 
</t>
    </r>
    <r>
      <rPr>
        <sz val="8"/>
        <color theme="1"/>
        <rFont val="新細明體"/>
        <family val="1"/>
        <charset val="136"/>
      </rPr>
      <t>皪耆苑</t>
    </r>
    <r>
      <rPr>
        <sz val="8"/>
        <color theme="1"/>
        <rFont val="Times New Roman"/>
        <family val="1"/>
      </rPr>
      <t xml:space="preserve"> *</t>
    </r>
    <phoneticPr fontId="2" type="noConversion"/>
  </si>
  <si>
    <r>
      <t xml:space="preserve">Comfort Home For the Elderly 
</t>
    </r>
    <r>
      <rPr>
        <sz val="8"/>
        <color theme="1"/>
        <rFont val="新細明體"/>
        <family val="1"/>
        <charset val="136"/>
      </rPr>
      <t>温馨長者之家</t>
    </r>
    <r>
      <rPr>
        <sz val="8"/>
        <color theme="1"/>
        <rFont val="Times New Roman"/>
        <family val="1"/>
      </rPr>
      <t xml:space="preserve"> *</t>
    </r>
    <phoneticPr fontId="2" type="noConversion"/>
  </si>
  <si>
    <t>Vast Honour Limited</t>
  </si>
  <si>
    <r>
      <t xml:space="preserve">Yan Oi Tong Limited
</t>
    </r>
    <r>
      <rPr>
        <sz val="8"/>
        <color theme="1"/>
        <rFont val="新細明體"/>
        <family val="1"/>
        <charset val="136"/>
      </rPr>
      <t>仁愛堂有限公司</t>
    </r>
    <phoneticPr fontId="2" type="noConversion"/>
  </si>
  <si>
    <r>
      <t xml:space="preserve">Yan Oi Tong
Tin Ka Ping Care and Attention Home
</t>
    </r>
    <r>
      <rPr>
        <sz val="8"/>
        <color theme="1"/>
        <rFont val="新細明體"/>
        <family val="1"/>
        <charset val="136"/>
      </rPr>
      <t>仁愛堂田家炳護理安老院†</t>
    </r>
    <phoneticPr fontId="2" type="noConversion"/>
  </si>
  <si>
    <r>
      <t xml:space="preserve">G/F &amp; 1/F, Wah Ping House, Long Ping Estate, Yuen Long, New Territories
</t>
    </r>
    <r>
      <rPr>
        <sz val="8"/>
        <color theme="1"/>
        <rFont val="新細明體"/>
        <family val="1"/>
        <charset val="136"/>
      </rPr>
      <t>新界元朗朗屏邨畫屏樓地下及二樓</t>
    </r>
    <phoneticPr fontId="2" type="noConversion"/>
  </si>
  <si>
    <r>
      <t xml:space="preserve">TWGHs D&amp;M Wong Willow Lodge
</t>
    </r>
    <r>
      <rPr>
        <sz val="8"/>
        <color theme="1"/>
        <rFont val="新細明體"/>
        <family val="1"/>
        <charset val="136"/>
      </rPr>
      <t>東華三院黃氏伉儷翠柳頤庭</t>
    </r>
    <r>
      <rPr>
        <sz val="8"/>
        <color theme="1"/>
        <rFont val="Times New Roman"/>
        <family val="1"/>
      </rPr>
      <t xml:space="preserve"> *</t>
    </r>
    <phoneticPr fontId="2" type="noConversion"/>
  </si>
  <si>
    <r>
      <t xml:space="preserve">2/F (Portion), 3/F (Portion) and 4/F (Portion), Queens Hill Community Complex, 6 Lung Chun Road, Fanling, New Territories
</t>
    </r>
    <r>
      <rPr>
        <sz val="8"/>
        <color theme="1"/>
        <rFont val="新細明體"/>
        <family val="1"/>
        <charset val="136"/>
      </rPr>
      <t>新界粉嶺龍峻路</t>
    </r>
    <r>
      <rPr>
        <sz val="8"/>
        <color theme="1"/>
        <rFont val="Times New Roman"/>
        <family val="1"/>
      </rPr>
      <t>6</t>
    </r>
    <r>
      <rPr>
        <sz val="8"/>
        <color theme="1"/>
        <rFont val="新細明體"/>
        <family val="1"/>
        <charset val="136"/>
      </rPr>
      <t>號皇后山社區綜合大樓二樓（部分）、三樓（部分）及四樓（部分）</t>
    </r>
    <phoneticPr fontId="2" type="noConversion"/>
  </si>
  <si>
    <r>
      <rPr>
        <sz val="8"/>
        <color theme="1"/>
        <rFont val="Times New Roman"/>
        <family val="1"/>
      </rPr>
      <t>Hongtai Home for the Aged Limited</t>
    </r>
    <r>
      <rPr>
        <sz val="8"/>
        <color theme="1"/>
        <rFont val="Times New Roman"/>
        <family val="1"/>
        <charset val="136"/>
      </rPr>
      <t xml:space="preserve">
</t>
    </r>
    <r>
      <rPr>
        <sz val="8"/>
        <color theme="1"/>
        <rFont val="新細明體"/>
        <family val="1"/>
        <charset val="136"/>
      </rPr>
      <t>康泰護老院有限公司</t>
    </r>
    <phoneticPr fontId="2" type="noConversion"/>
  </si>
  <si>
    <r>
      <t xml:space="preserve">Home of Blessing
</t>
    </r>
    <r>
      <rPr>
        <sz val="8"/>
        <color theme="1"/>
        <rFont val="細明體"/>
        <family val="1"/>
        <charset val="136"/>
      </rPr>
      <t>嘉裕豐盛</t>
    </r>
    <r>
      <rPr>
        <sz val="8"/>
        <color theme="1"/>
        <rFont val="Times New Roman"/>
        <family val="1"/>
        <charset val="136"/>
      </rPr>
      <t xml:space="preserve"> *</t>
    </r>
    <phoneticPr fontId="2" type="noConversion"/>
  </si>
  <si>
    <r>
      <t xml:space="preserve">Hong Kong Lutheran Social Service, the Lutheran Church-Hong Kong Synod Limited 
</t>
    </r>
    <r>
      <rPr>
        <sz val="8"/>
        <rFont val="新細明體"/>
        <family val="1"/>
        <charset val="136"/>
        <scheme val="minor"/>
      </rPr>
      <t>香港路德會社會服務處</t>
    </r>
    <phoneticPr fontId="2" type="noConversion"/>
  </si>
  <si>
    <r>
      <t xml:space="preserve">ELCHK, Social Service Head Office 
</t>
    </r>
    <r>
      <rPr>
        <sz val="8"/>
        <rFont val="新細明體"/>
        <family val="1"/>
        <charset val="136"/>
        <scheme val="minor"/>
      </rPr>
      <t>基督教香港信義會社會服務總處</t>
    </r>
    <phoneticPr fontId="2" type="noConversion"/>
  </si>
  <si>
    <r>
      <t xml:space="preserve">Chinese Rhenish Church Hong Kong Synod (The)
</t>
    </r>
    <r>
      <rPr>
        <sz val="8"/>
        <color theme="1"/>
        <rFont val="新細明體"/>
        <family val="1"/>
        <charset val="136"/>
        <scheme val="minor"/>
      </rPr>
      <t>中華基督教禮賢會香港區會</t>
    </r>
    <r>
      <rPr>
        <sz val="8"/>
        <color theme="1"/>
        <rFont val="Times New Roman"/>
        <family val="1"/>
      </rPr>
      <t xml:space="preserve"> </t>
    </r>
    <phoneticPr fontId="2" type="noConversion"/>
  </si>
  <si>
    <r>
      <t xml:space="preserve">Yan Chai Hospital 
</t>
    </r>
    <r>
      <rPr>
        <sz val="8"/>
        <color theme="1"/>
        <rFont val="新細明體"/>
        <family val="1"/>
        <charset val="136"/>
        <scheme val="minor"/>
      </rPr>
      <t xml:space="preserve">仁濟醫院         </t>
    </r>
    <r>
      <rPr>
        <sz val="8"/>
        <color theme="1"/>
        <rFont val="Times New Roman"/>
        <family val="1"/>
      </rPr>
      <t xml:space="preserve">                            </t>
    </r>
    <phoneticPr fontId="2" type="noConversion"/>
  </si>
  <si>
    <r>
      <t xml:space="preserve">Hong Kong Lutheran Social Service, the Lutheran Church-Hong Kong Synod Limited 
</t>
    </r>
    <r>
      <rPr>
        <sz val="8"/>
        <color theme="1"/>
        <rFont val="新細明體"/>
        <family val="1"/>
        <charset val="136"/>
        <scheme val="minor"/>
      </rPr>
      <t>香港路德會社會服務處</t>
    </r>
    <phoneticPr fontId="2" type="noConversion"/>
  </si>
  <si>
    <r>
      <t xml:space="preserve">ELCHK, Social Service Head Office 
</t>
    </r>
    <r>
      <rPr>
        <sz val="8"/>
        <color theme="1"/>
        <rFont val="新細明體"/>
        <family val="1"/>
        <charset val="136"/>
        <scheme val="minor"/>
      </rPr>
      <t>基督教香港信義會社會服務總處</t>
    </r>
    <phoneticPr fontId="2" type="noConversion"/>
  </si>
  <si>
    <r>
      <t xml:space="preserve">Graceful Garden
</t>
    </r>
    <r>
      <rPr>
        <sz val="8"/>
        <color theme="1"/>
        <rFont val="新細明體"/>
        <family val="1"/>
        <charset val="136"/>
      </rPr>
      <t xml:space="preserve">瑞柏園 </t>
    </r>
    <r>
      <rPr>
        <sz val="8"/>
        <color theme="1"/>
        <rFont val="Times New Roman"/>
        <family val="1"/>
      </rPr>
      <t>*</t>
    </r>
    <phoneticPr fontId="2" type="noConversion"/>
  </si>
  <si>
    <r>
      <t xml:space="preserve">Women's Welfare Club (Eastern District) Hong Kong Wong Fung Ting Hostel for the Elderly (The)
</t>
    </r>
    <r>
      <rPr>
        <sz val="8"/>
        <color theme="1"/>
        <rFont val="新細明體"/>
        <family val="1"/>
        <charset val="136"/>
      </rPr>
      <t>香港東區婦女福利會黃鳳亭頤安苑</t>
    </r>
    <r>
      <rPr>
        <sz val="8"/>
        <color theme="1"/>
        <rFont val="微軟正黑體"/>
        <family val="1"/>
        <charset val="136"/>
      </rPr>
      <t>†</t>
    </r>
    <phoneticPr fontId="2" type="noConversion"/>
  </si>
  <si>
    <r>
      <t xml:space="preserve">Women's Welfare Club (Eastern District) Hong Kong (The)
</t>
    </r>
    <r>
      <rPr>
        <sz val="8"/>
        <color theme="1"/>
        <rFont val="新細明體"/>
        <family val="1"/>
        <charset val="136"/>
      </rPr>
      <t>香港東區婦女福利會</t>
    </r>
    <phoneticPr fontId="2" type="noConversion"/>
  </si>
  <si>
    <r>
      <t xml:space="preserve">Women's Welfare Club (Eastern District) Hong Kong Ng Siu Mui Home cum Care and Attention Unit for the Elderly (The)
</t>
    </r>
    <r>
      <rPr>
        <sz val="8"/>
        <color theme="1"/>
        <rFont val="新細明體"/>
        <family val="1"/>
        <charset val="136"/>
      </rPr>
      <t>香港東區婦女福利會伍少梅安老護理院†</t>
    </r>
    <r>
      <rPr>
        <sz val="8"/>
        <color theme="1"/>
        <rFont val="Times New Roman"/>
        <family val="1"/>
      </rPr>
      <t>@</t>
    </r>
    <phoneticPr fontId="2" type="noConversion"/>
  </si>
  <si>
    <r>
      <t xml:space="preserve">St. James' Settlement
</t>
    </r>
    <r>
      <rPr>
        <sz val="8"/>
        <color theme="1"/>
        <rFont val="新細明體"/>
        <family val="1"/>
        <charset val="136"/>
      </rPr>
      <t>聖雅各福群會</t>
    </r>
    <r>
      <rPr>
        <sz val="8"/>
        <color theme="1"/>
        <rFont val="Times New Roman"/>
        <family val="1"/>
      </rPr>
      <t xml:space="preserve">                             </t>
    </r>
    <phoneticPr fontId="2" type="noConversion"/>
  </si>
  <si>
    <r>
      <t xml:space="preserve">Freni Care and Attention Home (The)
</t>
    </r>
    <r>
      <rPr>
        <sz val="8"/>
        <color theme="1"/>
        <rFont val="新細明體"/>
        <family val="1"/>
        <charset val="136"/>
      </rPr>
      <t>傅麗儀護理安老院</t>
    </r>
    <r>
      <rPr>
        <sz val="8"/>
        <color theme="1"/>
        <rFont val="Times New Roman"/>
        <family val="1"/>
      </rPr>
      <t>@</t>
    </r>
    <phoneticPr fontId="2" type="noConversion"/>
  </si>
  <si>
    <r>
      <rPr>
        <sz val="8"/>
        <color theme="1"/>
        <rFont val="Times New Roman"/>
        <family val="1"/>
      </rPr>
      <t xml:space="preserve">Ka Shui Garden Nursing Home for the Elderly (Tak Tin)
</t>
    </r>
    <r>
      <rPr>
        <sz val="8"/>
        <color theme="1"/>
        <rFont val="新細明體"/>
        <family val="1"/>
        <charset val="136"/>
      </rPr>
      <t>嘉瑞園護養院（德田）</t>
    </r>
    <r>
      <rPr>
        <sz val="8"/>
        <color theme="1"/>
        <rFont val="Times New Roman"/>
        <family val="1"/>
        <charset val="136"/>
      </rPr>
      <t>*</t>
    </r>
    <phoneticPr fontId="2" type="noConversion"/>
  </si>
  <si>
    <r>
      <t xml:space="preserve">Tsuen Wan Elderly Centre Limited
</t>
    </r>
    <r>
      <rPr>
        <sz val="8"/>
        <color theme="1"/>
        <rFont val="新細明體"/>
        <family val="1"/>
        <charset val="136"/>
      </rPr>
      <t>荃灣老人中心有限公司</t>
    </r>
    <phoneticPr fontId="2" type="noConversion"/>
  </si>
  <si>
    <r>
      <rPr>
        <sz val="8"/>
        <color theme="1"/>
        <rFont val="Times New Roman"/>
        <family val="1"/>
      </rPr>
      <t xml:space="preserve">TWGHs May Lodge cum Day Care Centre for the Elderly 
</t>
    </r>
    <r>
      <rPr>
        <sz val="8"/>
        <color theme="1"/>
        <rFont val="新細明體"/>
        <family val="1"/>
        <charset val="136"/>
      </rPr>
      <t>東華三院名薈頤庭暨長者日間中心 *</t>
    </r>
    <phoneticPr fontId="2" type="noConversion"/>
  </si>
  <si>
    <r>
      <t>Note 1</t>
    </r>
    <r>
      <rPr>
        <b/>
        <sz val="8"/>
        <color theme="1"/>
        <rFont val="Times New Roman"/>
        <family val="1"/>
      </rPr>
      <t xml:space="preserve">: </t>
    </r>
    <phoneticPr fontId="2" type="noConversion"/>
  </si>
  <si>
    <r>
      <t xml:space="preserve">List of Subvented, Self-financing and Contract Homes Providing Subsidised Places for the Elderly (As at 31.3.2025)
</t>
    </r>
    <r>
      <rPr>
        <b/>
        <sz val="12"/>
        <color theme="1"/>
        <rFont val="新細明體"/>
        <family val="1"/>
        <charset val="136"/>
      </rPr>
      <t>提供資助安老服務宿位的津助院舍、自負盈虧院舍及合約院舍名單</t>
    </r>
    <r>
      <rPr>
        <b/>
        <sz val="12"/>
        <color theme="1"/>
        <rFont val="Times New Roman"/>
        <family val="1"/>
      </rPr>
      <t xml:space="preserve"> (</t>
    </r>
    <r>
      <rPr>
        <b/>
        <sz val="12"/>
        <color theme="1"/>
        <rFont val="新細明體"/>
        <family val="1"/>
        <charset val="136"/>
      </rPr>
      <t>截至</t>
    </r>
    <r>
      <rPr>
        <b/>
        <sz val="12"/>
        <color theme="1"/>
        <rFont val="Times New Roman"/>
        <family val="1"/>
      </rPr>
      <t xml:space="preserve"> 31.3.2025)</t>
    </r>
    <phoneticPr fontId="1" type="noConversion"/>
  </si>
  <si>
    <r>
      <rPr>
        <sz val="8"/>
        <color theme="1"/>
        <rFont val="Times New Roman"/>
        <family val="1"/>
      </rPr>
      <t xml:space="preserve">TWGHs Pearl Lodge
</t>
    </r>
    <r>
      <rPr>
        <sz val="8"/>
        <color theme="1"/>
        <rFont val="微軟正黑體"/>
        <family val="1"/>
        <charset val="136"/>
      </rPr>
      <t>東華三院灣玥頤庭</t>
    </r>
    <r>
      <rPr>
        <sz val="8"/>
        <color theme="1"/>
        <rFont val="Times New Roman"/>
        <family val="1"/>
      </rPr>
      <t xml:space="preserve"> *</t>
    </r>
    <phoneticPr fontId="2" type="noConversion"/>
  </si>
  <si>
    <r>
      <t xml:space="preserve">Haven of Hope Christian Service 
</t>
    </r>
    <r>
      <rPr>
        <sz val="8"/>
        <color theme="1"/>
        <rFont val="新細明體"/>
        <family val="1"/>
        <charset val="136"/>
      </rPr>
      <t>基督教靈實協會</t>
    </r>
    <phoneticPr fontId="2" type="noConversion"/>
  </si>
  <si>
    <r>
      <t xml:space="preserve">Haven of Hope Ho Chung Elderly Home cum Day Care Centre for the Elderly 
</t>
    </r>
    <r>
      <rPr>
        <sz val="8"/>
        <color theme="1"/>
        <rFont val="新細明體"/>
        <family val="1"/>
        <charset val="136"/>
      </rPr>
      <t>靈實蠔涌頤養院暨長者日間護理中心</t>
    </r>
    <r>
      <rPr>
        <sz val="8"/>
        <color theme="1"/>
        <rFont val="Times New Roman"/>
        <family val="1"/>
      </rPr>
      <t>*</t>
    </r>
    <phoneticPr fontId="2" type="noConversion"/>
  </si>
  <si>
    <r>
      <t xml:space="preserve">G/F (Portion), 1/F (Portion), 2/F (Portion) and 3/F (Portion), Ho Chung Welfare Facilities Block, No. 168 Hiram's Highway, Ho Chung, Sai Kung, New Territories
</t>
    </r>
    <r>
      <rPr>
        <sz val="8"/>
        <color theme="1"/>
        <rFont val="新細明體"/>
        <family val="1"/>
        <charset val="136"/>
      </rPr>
      <t>新界蠔涌西貢公路</t>
    </r>
    <r>
      <rPr>
        <sz val="8"/>
        <color theme="1"/>
        <rFont val="Times New Roman"/>
        <family val="1"/>
      </rPr>
      <t>168</t>
    </r>
    <r>
      <rPr>
        <sz val="8"/>
        <color theme="1"/>
        <rFont val="新細明體"/>
        <family val="1"/>
        <charset val="136"/>
      </rPr>
      <t>號蠔涌福利設施大樓地下</t>
    </r>
    <r>
      <rPr>
        <sz val="8"/>
        <color theme="1"/>
        <rFont val="Times New Roman"/>
        <family val="1"/>
      </rPr>
      <t>(</t>
    </r>
    <r>
      <rPr>
        <sz val="8"/>
        <color theme="1"/>
        <rFont val="新細明體"/>
        <family val="1"/>
        <charset val="136"/>
      </rPr>
      <t>部分</t>
    </r>
    <r>
      <rPr>
        <sz val="8"/>
        <color theme="1"/>
        <rFont val="Times New Roman"/>
        <family val="1"/>
      </rPr>
      <t>)</t>
    </r>
    <r>
      <rPr>
        <sz val="8"/>
        <color theme="1"/>
        <rFont val="新細明體"/>
        <family val="1"/>
        <charset val="136"/>
      </rPr>
      <t>、一樓</t>
    </r>
    <r>
      <rPr>
        <sz val="8"/>
        <color theme="1"/>
        <rFont val="Times New Roman"/>
        <family val="1"/>
      </rPr>
      <t>(</t>
    </r>
    <r>
      <rPr>
        <sz val="8"/>
        <color theme="1"/>
        <rFont val="新細明體"/>
        <family val="1"/>
        <charset val="136"/>
      </rPr>
      <t>部分</t>
    </r>
    <r>
      <rPr>
        <sz val="8"/>
        <color theme="1"/>
        <rFont val="Times New Roman"/>
        <family val="1"/>
      </rPr>
      <t>)</t>
    </r>
    <r>
      <rPr>
        <sz val="8"/>
        <color theme="1"/>
        <rFont val="新細明體"/>
        <family val="1"/>
        <charset val="136"/>
      </rPr>
      <t>、二樓</t>
    </r>
    <r>
      <rPr>
        <sz val="8"/>
        <color theme="1"/>
        <rFont val="Times New Roman"/>
        <family val="1"/>
      </rPr>
      <t>(</t>
    </r>
    <r>
      <rPr>
        <sz val="8"/>
        <color theme="1"/>
        <rFont val="新細明體"/>
        <family val="1"/>
        <charset val="136"/>
      </rPr>
      <t>部分</t>
    </r>
    <r>
      <rPr>
        <sz val="8"/>
        <color theme="1"/>
        <rFont val="Times New Roman"/>
        <family val="1"/>
      </rPr>
      <t>)</t>
    </r>
    <r>
      <rPr>
        <sz val="8"/>
        <color theme="1"/>
        <rFont val="新細明體"/>
        <family val="1"/>
        <charset val="136"/>
      </rPr>
      <t>及三樓</t>
    </r>
    <r>
      <rPr>
        <sz val="8"/>
        <color theme="1"/>
        <rFont val="Times New Roman"/>
        <family val="1"/>
      </rPr>
      <t>(</t>
    </r>
    <r>
      <rPr>
        <sz val="8"/>
        <color theme="1"/>
        <rFont val="新細明體"/>
        <family val="1"/>
        <charset val="136"/>
      </rPr>
      <t>部分</t>
    </r>
    <r>
      <rPr>
        <sz val="8"/>
        <color theme="1"/>
        <rFont val="Times New Roman"/>
        <family val="1"/>
      </rPr>
      <t>)</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</si>
</sst>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2"/>
      <color theme="1"/>
      <name val="新細明體"/>
      <family val="2"/>
      <charset val="136"/>
      <scheme val="minor"/>
    </font>
    <font>
      <sz val="9"/>
      <name val="新細明體"/>
      <family val="2"/>
      <charset val="136"/>
      <scheme val="minor"/>
    </font>
    <font>
      <sz val="9"/>
      <name val="細明體"/>
      <family val="3"/>
      <charset val="136"/>
    </font>
    <font>
      <sz val="9"/>
      <name val="新細明體"/>
      <family val="1"/>
      <charset val="136"/>
    </font>
    <font>
      <sz val="8"/>
      <color theme="1"/>
      <name val="Times New Roman"/>
      <family val="1"/>
    </font>
    <font>
      <sz val="8"/>
      <color theme="1"/>
      <name val="新細明體"/>
      <family val="1"/>
      <charset val="136"/>
    </font>
    <font>
      <b/>
      <sz val="8"/>
      <color theme="1"/>
      <name val="Times New Roman"/>
      <family val="1"/>
    </font>
    <font>
      <sz val="12"/>
      <color theme="1"/>
      <name val="Times New Roman"/>
      <family val="1"/>
    </font>
    <font>
      <b/>
      <u/>
      <sz val="8"/>
      <color theme="1"/>
      <name val="Times New Roman"/>
      <family val="1"/>
    </font>
    <font>
      <b/>
      <sz val="8"/>
      <color theme="1"/>
      <name val="新細明體"/>
      <family val="1"/>
      <charset val="136"/>
    </font>
    <font>
      <sz val="10"/>
      <color theme="1"/>
      <name val="Times New Roman"/>
      <family val="1"/>
    </font>
    <font>
      <b/>
      <sz val="9"/>
      <color indexed="81"/>
      <name val="Tahoma"/>
      <family val="2"/>
    </font>
    <font>
      <sz val="9"/>
      <color indexed="81"/>
      <name val="Tahoma"/>
      <family val="2"/>
    </font>
    <font>
      <sz val="9"/>
      <color indexed="81"/>
      <name val="細明體"/>
      <family val="3"/>
      <charset val="136"/>
    </font>
    <font>
      <sz val="9"/>
      <color theme="1"/>
      <name val="Times New Roman"/>
      <family val="1"/>
    </font>
    <font>
      <b/>
      <sz val="12"/>
      <color theme="1"/>
      <name val="Times New Roman"/>
      <family val="1"/>
    </font>
    <font>
      <b/>
      <sz val="12"/>
      <color theme="1"/>
      <name val="新細明體"/>
      <family val="1"/>
      <charset val="136"/>
    </font>
    <font>
      <strike/>
      <sz val="8"/>
      <color theme="1"/>
      <name val="Times New Roman"/>
      <family val="1"/>
    </font>
    <font>
      <strike/>
      <sz val="8"/>
      <color theme="1"/>
      <name val="新細明體"/>
      <family val="1"/>
      <charset val="136"/>
    </font>
    <font>
      <u/>
      <sz val="8"/>
      <color theme="1"/>
      <name val="Times New Roman"/>
      <family val="1"/>
    </font>
    <font>
      <b/>
      <sz val="9"/>
      <color theme="1"/>
      <name val="Times New Roman"/>
      <family val="1"/>
    </font>
    <font>
      <b/>
      <sz val="10"/>
      <color theme="1"/>
      <name val="Times New Roman"/>
      <family val="1"/>
    </font>
    <font>
      <sz val="8"/>
      <color theme="1"/>
      <name val="Times New Roman"/>
      <family val="1"/>
      <charset val="136"/>
    </font>
    <font>
      <sz val="8"/>
      <color theme="1"/>
      <name val="細明體"/>
      <family val="1"/>
      <charset val="136"/>
    </font>
    <font>
      <sz val="8"/>
      <name val="新細明體"/>
      <family val="1"/>
      <charset val="136"/>
      <scheme val="minor"/>
    </font>
    <font>
      <sz val="8"/>
      <color theme="1"/>
      <name val="新細明體"/>
      <family val="1"/>
      <charset val="136"/>
      <scheme val="minor"/>
    </font>
    <font>
      <sz val="8"/>
      <color theme="1"/>
      <name val="微軟正黑體"/>
      <family val="1"/>
      <charset val="136"/>
    </font>
  </fonts>
  <fills count="3">
    <fill>
      <patternFill patternType="none"/>
    </fill>
    <fill>
      <patternFill patternType="gray125"/>
    </fill>
    <fill>
      <patternFill patternType="solid">
        <fgColor theme="0"/>
        <bgColor indexed="64"/>
      </patternFill>
    </fill>
  </fills>
  <borders count="8">
    <border>
      <left/>
      <right/>
      <top/>
      <bottom/>
      <diagonal/>
    </border>
    <border>
      <left style="dotted">
        <color indexed="22"/>
      </left>
      <right style="dotted">
        <color indexed="22"/>
      </right>
      <top style="dotted">
        <color indexed="22"/>
      </top>
      <bottom/>
      <diagonal/>
    </border>
    <border>
      <left style="dotted">
        <color indexed="22"/>
      </left>
      <right style="dotted">
        <color indexed="22"/>
      </right>
      <top style="dotted">
        <color indexed="22"/>
      </top>
      <bottom style="dotted">
        <color indexed="22"/>
      </bottom>
      <diagonal/>
    </border>
    <border>
      <left/>
      <right/>
      <top style="dotted">
        <color indexed="22"/>
      </top>
      <bottom/>
      <diagonal/>
    </border>
    <border>
      <left style="dotted">
        <color indexed="22"/>
      </left>
      <right style="dotted">
        <color indexed="22"/>
      </right>
      <top/>
      <bottom/>
      <diagonal/>
    </border>
    <border>
      <left style="dotted">
        <color indexed="22"/>
      </left>
      <right style="dotted">
        <color indexed="22"/>
      </right>
      <top/>
      <bottom style="dotted">
        <color indexed="22"/>
      </bottom>
      <diagonal/>
    </border>
    <border>
      <left/>
      <right/>
      <top/>
      <bottom style="dotted">
        <color indexed="22"/>
      </bottom>
      <diagonal/>
    </border>
    <border>
      <left/>
      <right/>
      <top style="dotted">
        <color indexed="22"/>
      </top>
      <bottom style="dotted">
        <color indexed="22"/>
      </bottom>
      <diagonal/>
    </border>
  </borders>
  <cellStyleXfs count="1">
    <xf numFmtId="0" fontId="0" fillId="0" borderId="0">
      <alignment vertical="center"/>
    </xf>
  </cellStyleXfs>
  <cellXfs count="83">
    <xf numFmtId="0" fontId="0" fillId="0" borderId="0" xfId="0">
      <alignment vertical="center"/>
    </xf>
    <xf numFmtId="0" fontId="4" fillId="0" borderId="5" xfId="0" quotePrefix="1" applyNumberFormat="1" applyFont="1" applyFill="1" applyBorder="1" applyAlignment="1" applyProtection="1">
      <alignment horizontal="center" vertical="center" wrapText="1"/>
      <protection locked="0"/>
    </xf>
    <xf numFmtId="0" fontId="4" fillId="0" borderId="2" xfId="0" applyFont="1" applyFill="1" applyBorder="1" applyAlignment="1">
      <alignment vertical="center" wrapText="1"/>
    </xf>
    <xf numFmtId="0" fontId="4" fillId="0" borderId="2" xfId="0" applyFont="1" applyFill="1" applyBorder="1" applyAlignment="1" applyProtection="1">
      <alignment vertical="center" wrapText="1"/>
      <protection locked="0"/>
    </xf>
    <xf numFmtId="0" fontId="4"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shrinkToFit="1"/>
      <protection locked="0"/>
    </xf>
    <xf numFmtId="0" fontId="4" fillId="0" borderId="2"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176" fontId="8" fillId="0" borderId="0" xfId="0" applyNumberFormat="1" applyFont="1" applyFill="1" applyAlignment="1" applyProtection="1">
      <alignment horizontal="center" vertical="center"/>
      <protection locked="0"/>
    </xf>
    <xf numFmtId="0" fontId="4" fillId="0" borderId="2" xfId="0" applyFont="1" applyFill="1" applyBorder="1" applyAlignment="1">
      <alignment horizontal="left" vertical="center" wrapText="1"/>
    </xf>
    <xf numFmtId="0" fontId="7" fillId="0" borderId="0" xfId="0" applyFont="1" applyFill="1" applyAlignment="1">
      <alignment vertical="center" wrapText="1"/>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center" wrapText="1" shrinkToFit="1"/>
      <protection locked="0"/>
    </xf>
    <xf numFmtId="0" fontId="4" fillId="0" borderId="5" xfId="0" applyFont="1" applyFill="1" applyBorder="1" applyAlignment="1" applyProtection="1">
      <alignment vertical="center" wrapText="1"/>
      <protection locked="0"/>
    </xf>
    <xf numFmtId="0" fontId="6" fillId="0" borderId="5"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4" fillId="0" borderId="7" xfId="0" applyFont="1" applyFill="1" applyBorder="1" applyAlignment="1" applyProtection="1">
      <alignment vertical="center" wrapText="1"/>
      <protection locked="0"/>
    </xf>
    <xf numFmtId="0" fontId="4" fillId="0" borderId="2" xfId="0" applyFont="1" applyFill="1" applyBorder="1" applyAlignment="1">
      <alignment vertical="center" wrapText="1" shrinkToFit="1"/>
    </xf>
    <xf numFmtId="0" fontId="4" fillId="0" borderId="2" xfId="0" applyFont="1" applyFill="1" applyBorder="1" applyAlignment="1" applyProtection="1">
      <alignment horizontal="left" vertical="center" wrapText="1" shrinkToFit="1"/>
      <protection locked="0"/>
    </xf>
    <xf numFmtId="0" fontId="4" fillId="0" borderId="6" xfId="0" applyFont="1" applyFill="1" applyBorder="1" applyAlignment="1" applyProtection="1">
      <alignment horizontal="left" vertical="center" wrapText="1"/>
      <protection locked="0"/>
    </xf>
    <xf numFmtId="0" fontId="4" fillId="0" borderId="6" xfId="0" applyFont="1" applyFill="1" applyBorder="1" applyAlignment="1" applyProtection="1">
      <alignment vertical="center" wrapText="1"/>
      <protection locked="0"/>
    </xf>
    <xf numFmtId="0" fontId="4" fillId="0" borderId="7" xfId="0" applyFont="1" applyFill="1" applyBorder="1" applyAlignment="1" applyProtection="1">
      <alignment vertical="center" wrapText="1" shrinkToFit="1"/>
      <protection locked="0"/>
    </xf>
    <xf numFmtId="0" fontId="7" fillId="0" borderId="0" xfId="0" applyFont="1" applyFill="1" applyAlignment="1">
      <alignment vertical="center"/>
    </xf>
    <xf numFmtId="0" fontId="6" fillId="0" borderId="2" xfId="0" applyFont="1" applyFill="1" applyBorder="1" applyAlignment="1" applyProtection="1">
      <alignment horizontal="center" vertical="center" wrapText="1"/>
    </xf>
    <xf numFmtId="0" fontId="7" fillId="0" borderId="0" xfId="0" applyFont="1" applyFill="1" applyAlignment="1" applyProtection="1">
      <alignment vertical="center"/>
    </xf>
    <xf numFmtId="0" fontId="4" fillId="0" borderId="0" xfId="0" applyFont="1" applyFill="1" applyAlignment="1">
      <alignment vertical="center"/>
    </xf>
    <xf numFmtId="0" fontId="7" fillId="0" borderId="0" xfId="0" applyFont="1" applyAlignment="1">
      <alignment vertical="center"/>
    </xf>
    <xf numFmtId="0" fontId="17" fillId="0" borderId="2" xfId="0" applyFont="1" applyFill="1" applyBorder="1" applyAlignment="1" applyProtection="1">
      <alignment horizontal="center" vertical="center" wrapText="1" shrinkToFit="1"/>
      <protection locked="0"/>
    </xf>
    <xf numFmtId="0" fontId="4" fillId="0" borderId="0" xfId="0" quotePrefix="1"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right" vertical="center" wrapText="1"/>
      <protection locked="0"/>
    </xf>
    <xf numFmtId="0" fontId="8" fillId="0" borderId="0" xfId="0" applyFont="1" applyFill="1" applyAlignment="1" applyProtection="1">
      <alignment horizontal="left" vertical="center" wrapText="1"/>
    </xf>
    <xf numFmtId="0" fontId="4" fillId="0" borderId="0" xfId="0" applyFont="1" applyFill="1" applyAlignment="1" applyProtection="1">
      <alignment horizontal="left" vertical="center"/>
      <protection locked="0"/>
    </xf>
    <xf numFmtId="0" fontId="4" fillId="0" borderId="0" xfId="0" applyFont="1" applyFill="1" applyAlignment="1" applyProtection="1">
      <alignment horizontal="center" vertical="center"/>
      <protection locked="0"/>
    </xf>
    <xf numFmtId="0" fontId="19" fillId="0" borderId="0" xfId="0" applyFont="1" applyFill="1" applyAlignment="1" applyProtection="1">
      <alignment vertical="center" wrapText="1"/>
      <protection locked="0"/>
    </xf>
    <xf numFmtId="0" fontId="10" fillId="0" borderId="0" xfId="0" applyFont="1" applyFill="1" applyAlignment="1">
      <alignment vertical="center"/>
    </xf>
    <xf numFmtId="0" fontId="14" fillId="0" borderId="0" xfId="0" applyFont="1" applyFill="1" applyAlignment="1" applyProtection="1">
      <alignment vertical="center"/>
      <protection locked="0"/>
    </xf>
    <xf numFmtId="0" fontId="14" fillId="0" borderId="0" xfId="0" applyFont="1" applyFill="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20" fillId="0" borderId="0" xfId="0" applyFont="1" applyFill="1" applyAlignment="1" applyProtection="1">
      <alignment horizontal="center" vertical="center"/>
      <protection locked="0"/>
    </xf>
    <xf numFmtId="0" fontId="4" fillId="0" borderId="0" xfId="0" applyFont="1" applyFill="1" applyAlignment="1" applyProtection="1">
      <alignment vertical="center"/>
      <protection locked="0"/>
    </xf>
    <xf numFmtId="176" fontId="10" fillId="0" borderId="0" xfId="0" applyNumberFormat="1" applyFont="1" applyFill="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8" fillId="0" borderId="0" xfId="0" applyFont="1" applyFill="1" applyAlignment="1" applyProtection="1">
      <alignment vertical="center" wrapText="1"/>
      <protection locked="0"/>
    </xf>
    <xf numFmtId="0" fontId="6"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4" fillId="0" borderId="2" xfId="0" quotePrefix="1"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4" fillId="0" borderId="0" xfId="0" applyFont="1" applyFill="1" applyBorder="1" applyAlignment="1">
      <alignment horizontal="left" vertical="center" wrapText="1"/>
    </xf>
    <xf numFmtId="0" fontId="6" fillId="0" borderId="2"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22" fillId="0" borderId="2" xfId="0" applyFont="1" applyFill="1" applyBorder="1" applyAlignment="1" applyProtection="1">
      <alignment vertical="center" wrapText="1"/>
      <protection locked="0"/>
    </xf>
    <xf numFmtId="0" fontId="4" fillId="2"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22" fillId="0" borderId="2" xfId="0" applyFont="1" applyFill="1" applyBorder="1" applyAlignment="1">
      <alignment horizontal="left" vertical="center" wrapText="1"/>
    </xf>
    <xf numFmtId="0" fontId="6" fillId="0" borderId="0" xfId="0" quotePrefix="1"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0" xfId="0" applyFont="1" applyFill="1" applyAlignment="1" applyProtection="1">
      <alignment vertical="center" wrapText="1"/>
      <protection locked="0"/>
    </xf>
    <xf numFmtId="0" fontId="15" fillId="0" borderId="6" xfId="0" applyFont="1" applyFill="1" applyBorder="1" applyAlignment="1" applyProtection="1">
      <alignment horizontal="center" vertical="center" wrapText="1"/>
    </xf>
    <xf numFmtId="0" fontId="6" fillId="0" borderId="0" xfId="0" applyFont="1" applyFill="1" applyAlignment="1" applyProtection="1">
      <alignment horizontal="right" vertical="center" wrapText="1"/>
      <protection locked="0"/>
    </xf>
    <xf numFmtId="0" fontId="6" fillId="0" borderId="0" xfId="0" applyFont="1" applyFill="1" applyAlignment="1" applyProtection="1">
      <alignment horizontal="left" vertical="center" wrapText="1"/>
      <protection locked="0"/>
    </xf>
    <xf numFmtId="0" fontId="6" fillId="0" borderId="2" xfId="0" applyFont="1" applyFill="1" applyBorder="1" applyAlignment="1" applyProtection="1">
      <alignment horizontal="center" vertical="center" wrapText="1"/>
    </xf>
    <xf numFmtId="0" fontId="10" fillId="0" borderId="2" xfId="0" applyFont="1" applyFill="1" applyBorder="1" applyAlignment="1" applyProtection="1">
      <alignment vertical="center"/>
    </xf>
    <xf numFmtId="0" fontId="6" fillId="0" borderId="1"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cellXfs>
  <cellStyles count="1">
    <cellStyle name="一般"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98"/>
  <sheetViews>
    <sheetView tabSelected="1" zoomScaleNormal="100" workbookViewId="0">
      <selection sqref="A1:Q1"/>
    </sheetView>
  </sheetViews>
  <sheetFormatPr defaultRowHeight="15.75" x14ac:dyDescent="0.25"/>
  <cols>
    <col min="1" max="1" width="8" style="28" customWidth="1"/>
    <col min="2" max="2" width="8.125" style="28" customWidth="1"/>
    <col min="3" max="3" width="15.875" style="28" customWidth="1"/>
    <col min="4" max="4" width="33" style="28" customWidth="1"/>
    <col min="5" max="5" width="28.125" style="28" customWidth="1"/>
    <col min="6" max="6" width="9.75" style="28" customWidth="1"/>
    <col min="7" max="7" width="9.25" style="28" customWidth="1"/>
    <col min="8" max="8" width="11.75" style="28" customWidth="1"/>
    <col min="9" max="9" width="5.375" style="28" customWidth="1"/>
    <col min="10" max="10" width="6" style="28" customWidth="1"/>
    <col min="11" max="11" width="7.5" style="28" customWidth="1"/>
    <col min="12" max="12" width="9" style="28" customWidth="1"/>
    <col min="13" max="13" width="5.875" style="28" customWidth="1"/>
    <col min="14" max="15" width="6.5" style="28" customWidth="1"/>
    <col min="16" max="17" width="7.5" style="28" customWidth="1"/>
    <col min="18" max="16384" width="9" style="28"/>
  </cols>
  <sheetData>
    <row r="1" spans="1:17" s="30" customFormat="1" ht="48" customHeight="1" x14ac:dyDescent="0.25">
      <c r="A1" s="72" t="s">
        <v>530</v>
      </c>
      <c r="B1" s="72"/>
      <c r="C1" s="72"/>
      <c r="D1" s="72"/>
      <c r="E1" s="72"/>
      <c r="F1" s="72"/>
      <c r="G1" s="72"/>
      <c r="H1" s="72"/>
      <c r="I1" s="72"/>
      <c r="J1" s="72"/>
      <c r="K1" s="72"/>
      <c r="L1" s="72"/>
      <c r="M1" s="72"/>
      <c r="N1" s="72"/>
      <c r="O1" s="72"/>
      <c r="P1" s="72"/>
      <c r="Q1" s="72"/>
    </row>
    <row r="2" spans="1:17" s="30" customFormat="1" ht="29.25" customHeight="1" x14ac:dyDescent="0.25">
      <c r="A2" s="77" t="s">
        <v>50</v>
      </c>
      <c r="B2" s="75" t="s">
        <v>51</v>
      </c>
      <c r="C2" s="75" t="s">
        <v>52</v>
      </c>
      <c r="D2" s="75" t="s">
        <v>53</v>
      </c>
      <c r="E2" s="80" t="s">
        <v>54</v>
      </c>
      <c r="F2" s="75" t="s">
        <v>55</v>
      </c>
      <c r="G2" s="75" t="s">
        <v>56</v>
      </c>
      <c r="H2" s="75" t="s">
        <v>57</v>
      </c>
      <c r="I2" s="75" t="s">
        <v>58</v>
      </c>
      <c r="J2" s="76"/>
      <c r="K2" s="76"/>
      <c r="L2" s="76"/>
      <c r="M2" s="76"/>
      <c r="N2" s="75" t="s">
        <v>59</v>
      </c>
      <c r="O2" s="75" t="s">
        <v>60</v>
      </c>
      <c r="P2" s="75" t="s">
        <v>61</v>
      </c>
      <c r="Q2" s="75" t="s">
        <v>259</v>
      </c>
    </row>
    <row r="3" spans="1:17" s="30" customFormat="1" x14ac:dyDescent="0.25">
      <c r="A3" s="78"/>
      <c r="B3" s="75"/>
      <c r="C3" s="75"/>
      <c r="D3" s="75"/>
      <c r="E3" s="81"/>
      <c r="F3" s="75"/>
      <c r="G3" s="75"/>
      <c r="H3" s="75"/>
      <c r="I3" s="75" t="s">
        <v>62</v>
      </c>
      <c r="J3" s="75" t="s">
        <v>63</v>
      </c>
      <c r="K3" s="75" t="s">
        <v>64</v>
      </c>
      <c r="L3" s="75" t="s">
        <v>65</v>
      </c>
      <c r="M3" s="75" t="s">
        <v>66</v>
      </c>
      <c r="N3" s="75"/>
      <c r="O3" s="75"/>
      <c r="P3" s="76"/>
      <c r="Q3" s="75"/>
    </row>
    <row r="4" spans="1:17" s="30" customFormat="1" ht="78.75" customHeight="1" x14ac:dyDescent="0.25">
      <c r="A4" s="79"/>
      <c r="B4" s="75"/>
      <c r="C4" s="75"/>
      <c r="D4" s="75"/>
      <c r="E4" s="82"/>
      <c r="F4" s="75"/>
      <c r="G4" s="75"/>
      <c r="H4" s="75"/>
      <c r="I4" s="75"/>
      <c r="J4" s="75"/>
      <c r="K4" s="75"/>
      <c r="L4" s="75"/>
      <c r="M4" s="75"/>
      <c r="N4" s="75"/>
      <c r="O4" s="75"/>
      <c r="P4" s="76"/>
      <c r="Q4" s="75"/>
    </row>
    <row r="5" spans="1:17" ht="43.5" customHeight="1" x14ac:dyDescent="0.25">
      <c r="A5" s="51">
        <v>1</v>
      </c>
      <c r="B5" s="2" t="s">
        <v>67</v>
      </c>
      <c r="C5" s="2" t="s">
        <v>37</v>
      </c>
      <c r="D5" s="3" t="s">
        <v>320</v>
      </c>
      <c r="E5" s="3" t="s">
        <v>321</v>
      </c>
      <c r="F5" s="4">
        <v>25567952</v>
      </c>
      <c r="G5" s="4">
        <v>25581136</v>
      </c>
      <c r="H5" s="4" t="s">
        <v>0</v>
      </c>
      <c r="I5" s="4">
        <v>0</v>
      </c>
      <c r="J5" s="4">
        <v>0</v>
      </c>
      <c r="K5" s="4">
        <v>0</v>
      </c>
      <c r="L5" s="4">
        <v>55</v>
      </c>
      <c r="M5" s="4">
        <v>0</v>
      </c>
      <c r="N5" s="5">
        <f t="shared" ref="N5:N69" si="0">SUM(I5:M5)</f>
        <v>55</v>
      </c>
      <c r="O5" s="4" t="s">
        <v>18</v>
      </c>
      <c r="P5" s="4" t="s">
        <v>25</v>
      </c>
      <c r="Q5" s="4" t="s">
        <v>20</v>
      </c>
    </row>
    <row r="6" spans="1:17" ht="60" customHeight="1" x14ac:dyDescent="0.25">
      <c r="A6" s="1">
        <v>2</v>
      </c>
      <c r="B6" s="2" t="s">
        <v>67</v>
      </c>
      <c r="C6" s="2" t="s">
        <v>37</v>
      </c>
      <c r="D6" s="3" t="s">
        <v>322</v>
      </c>
      <c r="E6" s="14" t="s">
        <v>323</v>
      </c>
      <c r="F6" s="4">
        <v>29670991</v>
      </c>
      <c r="G6" s="4">
        <v>29154955</v>
      </c>
      <c r="H6" s="4" t="s">
        <v>1</v>
      </c>
      <c r="I6" s="4">
        <v>0</v>
      </c>
      <c r="J6" s="4">
        <v>0</v>
      </c>
      <c r="K6" s="4">
        <v>0</v>
      </c>
      <c r="L6" s="4">
        <v>174</v>
      </c>
      <c r="M6" s="4">
        <v>0</v>
      </c>
      <c r="N6" s="5">
        <f t="shared" si="0"/>
        <v>174</v>
      </c>
      <c r="O6" s="4" t="s">
        <v>18</v>
      </c>
      <c r="P6" s="4" t="s">
        <v>25</v>
      </c>
      <c r="Q6" s="4" t="s">
        <v>20</v>
      </c>
    </row>
    <row r="7" spans="1:17" ht="43.5" customHeight="1" x14ac:dyDescent="0.25">
      <c r="A7" s="1">
        <v>3</v>
      </c>
      <c r="B7" s="2" t="s">
        <v>67</v>
      </c>
      <c r="C7" s="2" t="s">
        <v>37</v>
      </c>
      <c r="D7" s="3" t="s">
        <v>324</v>
      </c>
      <c r="E7" s="14" t="s">
        <v>325</v>
      </c>
      <c r="F7" s="4">
        <v>31562111</v>
      </c>
      <c r="G7" s="4">
        <v>31561456</v>
      </c>
      <c r="H7" s="4" t="s">
        <v>2</v>
      </c>
      <c r="I7" s="4">
        <v>0</v>
      </c>
      <c r="J7" s="4">
        <v>0</v>
      </c>
      <c r="K7" s="4">
        <v>0</v>
      </c>
      <c r="L7" s="4">
        <v>10</v>
      </c>
      <c r="M7" s="4">
        <v>90</v>
      </c>
      <c r="N7" s="5">
        <f t="shared" si="0"/>
        <v>100</v>
      </c>
      <c r="O7" s="4" t="s">
        <v>18</v>
      </c>
      <c r="P7" s="4" t="s">
        <v>25</v>
      </c>
      <c r="Q7" s="4" t="s">
        <v>20</v>
      </c>
    </row>
    <row r="8" spans="1:17" ht="51.75" customHeight="1" x14ac:dyDescent="0.25">
      <c r="A8" s="51">
        <v>4</v>
      </c>
      <c r="B8" s="2" t="s">
        <v>67</v>
      </c>
      <c r="C8" s="3" t="s">
        <v>522</v>
      </c>
      <c r="D8" s="3" t="s">
        <v>523</v>
      </c>
      <c r="E8" s="3" t="s">
        <v>326</v>
      </c>
      <c r="F8" s="4">
        <v>29674888</v>
      </c>
      <c r="G8" s="4">
        <v>25600276</v>
      </c>
      <c r="H8" s="4" t="s">
        <v>3</v>
      </c>
      <c r="I8" s="4">
        <v>0</v>
      </c>
      <c r="J8" s="4">
        <v>0</v>
      </c>
      <c r="K8" s="4">
        <v>0</v>
      </c>
      <c r="L8" s="4">
        <v>101</v>
      </c>
      <c r="M8" s="4">
        <v>0</v>
      </c>
      <c r="N8" s="5">
        <f t="shared" si="0"/>
        <v>101</v>
      </c>
      <c r="O8" s="4" t="s">
        <v>18</v>
      </c>
      <c r="P8" s="4" t="s">
        <v>25</v>
      </c>
      <c r="Q8" s="4" t="s">
        <v>20</v>
      </c>
    </row>
    <row r="9" spans="1:17" ht="62.25" customHeight="1" x14ac:dyDescent="0.25">
      <c r="A9" s="51">
        <v>5</v>
      </c>
      <c r="B9" s="2" t="s">
        <v>67</v>
      </c>
      <c r="C9" s="3" t="s">
        <v>514</v>
      </c>
      <c r="D9" s="3" t="s">
        <v>205</v>
      </c>
      <c r="E9" s="14" t="s">
        <v>68</v>
      </c>
      <c r="F9" s="4">
        <v>25053683</v>
      </c>
      <c r="G9" s="4">
        <v>28978598</v>
      </c>
      <c r="H9" s="4" t="s">
        <v>3</v>
      </c>
      <c r="I9" s="4">
        <v>0</v>
      </c>
      <c r="J9" s="4">
        <v>0</v>
      </c>
      <c r="K9" s="4">
        <v>0</v>
      </c>
      <c r="L9" s="4">
        <v>118</v>
      </c>
      <c r="M9" s="4">
        <v>0</v>
      </c>
      <c r="N9" s="5">
        <f t="shared" si="0"/>
        <v>118</v>
      </c>
      <c r="O9" s="4" t="s">
        <v>18</v>
      </c>
      <c r="P9" s="4" t="s">
        <v>19</v>
      </c>
      <c r="Q9" s="4" t="s">
        <v>20</v>
      </c>
    </row>
    <row r="10" spans="1:17" ht="50.25" customHeight="1" x14ac:dyDescent="0.25">
      <c r="A10" s="1">
        <v>6</v>
      </c>
      <c r="B10" s="2" t="s">
        <v>67</v>
      </c>
      <c r="C10" s="11" t="s">
        <v>524</v>
      </c>
      <c r="D10" s="3" t="s">
        <v>260</v>
      </c>
      <c r="E10" s="3" t="s">
        <v>327</v>
      </c>
      <c r="F10" s="4">
        <v>31954215</v>
      </c>
      <c r="G10" s="4">
        <v>31954205</v>
      </c>
      <c r="H10" s="4" t="s">
        <v>4</v>
      </c>
      <c r="I10" s="4">
        <v>0</v>
      </c>
      <c r="J10" s="4">
        <v>0</v>
      </c>
      <c r="K10" s="4">
        <v>0</v>
      </c>
      <c r="L10" s="4">
        <v>8</v>
      </c>
      <c r="M10" s="4">
        <v>72</v>
      </c>
      <c r="N10" s="5">
        <f t="shared" si="0"/>
        <v>80</v>
      </c>
      <c r="O10" s="4" t="s">
        <v>18</v>
      </c>
      <c r="P10" s="4" t="s">
        <v>25</v>
      </c>
      <c r="Q10" s="4" t="s">
        <v>20</v>
      </c>
    </row>
    <row r="11" spans="1:17" ht="55.5" x14ac:dyDescent="0.25">
      <c r="A11" s="1">
        <v>7</v>
      </c>
      <c r="B11" s="2" t="s">
        <v>35</v>
      </c>
      <c r="C11" s="3" t="s">
        <v>34</v>
      </c>
      <c r="D11" s="3" t="s">
        <v>184</v>
      </c>
      <c r="E11" s="3" t="s">
        <v>185</v>
      </c>
      <c r="F11" s="4">
        <v>28811801</v>
      </c>
      <c r="G11" s="4">
        <v>25771831</v>
      </c>
      <c r="H11" s="4" t="s">
        <v>1</v>
      </c>
      <c r="I11" s="4">
        <v>0</v>
      </c>
      <c r="J11" s="4">
        <v>0</v>
      </c>
      <c r="K11" s="4">
        <v>0</v>
      </c>
      <c r="L11" s="4">
        <v>262</v>
      </c>
      <c r="M11" s="4">
        <v>0</v>
      </c>
      <c r="N11" s="5">
        <f t="shared" si="0"/>
        <v>262</v>
      </c>
      <c r="O11" s="4" t="s">
        <v>18</v>
      </c>
      <c r="P11" s="4" t="s">
        <v>69</v>
      </c>
      <c r="Q11" s="4" t="s">
        <v>70</v>
      </c>
    </row>
    <row r="12" spans="1:17" ht="60" customHeight="1" x14ac:dyDescent="0.25">
      <c r="A12" s="51">
        <v>8</v>
      </c>
      <c r="B12" s="2" t="s">
        <v>35</v>
      </c>
      <c r="C12" s="3" t="s">
        <v>204</v>
      </c>
      <c r="D12" s="3" t="s">
        <v>525</v>
      </c>
      <c r="E12" s="3" t="s">
        <v>328</v>
      </c>
      <c r="F12" s="4">
        <v>22392388</v>
      </c>
      <c r="G12" s="4">
        <v>25919223</v>
      </c>
      <c r="H12" s="4" t="s">
        <v>5</v>
      </c>
      <c r="I12" s="4">
        <v>0</v>
      </c>
      <c r="J12" s="4">
        <v>0</v>
      </c>
      <c r="K12" s="4">
        <v>0</v>
      </c>
      <c r="L12" s="4">
        <v>200</v>
      </c>
      <c r="M12" s="4">
        <v>0</v>
      </c>
      <c r="N12" s="5">
        <f t="shared" si="0"/>
        <v>200</v>
      </c>
      <c r="O12" s="4" t="s">
        <v>18</v>
      </c>
      <c r="P12" s="4" t="s">
        <v>25</v>
      </c>
      <c r="Q12" s="4" t="s">
        <v>20</v>
      </c>
    </row>
    <row r="13" spans="1:17" ht="75" customHeight="1" x14ac:dyDescent="0.25">
      <c r="A13" s="51">
        <v>9</v>
      </c>
      <c r="B13" s="2" t="s">
        <v>35</v>
      </c>
      <c r="C13" s="2" t="s">
        <v>71</v>
      </c>
      <c r="D13" s="3" t="s">
        <v>262</v>
      </c>
      <c r="E13" s="17" t="s">
        <v>203</v>
      </c>
      <c r="F13" s="4">
        <v>26181130</v>
      </c>
      <c r="G13" s="4">
        <v>26181737</v>
      </c>
      <c r="H13" s="4" t="s">
        <v>2</v>
      </c>
      <c r="I13" s="4">
        <v>0</v>
      </c>
      <c r="J13" s="4">
        <v>0</v>
      </c>
      <c r="K13" s="4">
        <v>0</v>
      </c>
      <c r="L13" s="4">
        <v>6</v>
      </c>
      <c r="M13" s="4">
        <v>54</v>
      </c>
      <c r="N13" s="16">
        <f>SUM(I13:M13)</f>
        <v>60</v>
      </c>
      <c r="O13" s="4" t="s">
        <v>18</v>
      </c>
      <c r="P13" s="4" t="s">
        <v>25</v>
      </c>
      <c r="Q13" s="4" t="s">
        <v>20</v>
      </c>
    </row>
    <row r="14" spans="1:17" ht="69" customHeight="1" x14ac:dyDescent="0.25">
      <c r="A14" s="1">
        <v>10</v>
      </c>
      <c r="B14" s="2" t="s">
        <v>36</v>
      </c>
      <c r="C14" s="2" t="s">
        <v>37</v>
      </c>
      <c r="D14" s="3" t="s">
        <v>329</v>
      </c>
      <c r="E14" s="17" t="s">
        <v>330</v>
      </c>
      <c r="F14" s="4">
        <v>28030099</v>
      </c>
      <c r="G14" s="4">
        <v>29151177</v>
      </c>
      <c r="H14" s="4" t="s">
        <v>5</v>
      </c>
      <c r="I14" s="4">
        <v>0</v>
      </c>
      <c r="J14" s="4">
        <v>0</v>
      </c>
      <c r="K14" s="4">
        <v>0</v>
      </c>
      <c r="L14" s="4">
        <v>153</v>
      </c>
      <c r="M14" s="4">
        <v>0</v>
      </c>
      <c r="N14" s="5">
        <f t="shared" si="0"/>
        <v>153</v>
      </c>
      <c r="O14" s="4" t="s">
        <v>18</v>
      </c>
      <c r="P14" s="4" t="s">
        <v>25</v>
      </c>
      <c r="Q14" s="4" t="s">
        <v>20</v>
      </c>
    </row>
    <row r="15" spans="1:17" ht="43.5" customHeight="1" x14ac:dyDescent="0.25">
      <c r="A15" s="1">
        <v>11</v>
      </c>
      <c r="B15" s="2" t="s">
        <v>36</v>
      </c>
      <c r="C15" s="2" t="s">
        <v>71</v>
      </c>
      <c r="D15" s="3" t="s">
        <v>206</v>
      </c>
      <c r="E15" s="3" t="s">
        <v>72</v>
      </c>
      <c r="F15" s="4">
        <v>28171858</v>
      </c>
      <c r="G15" s="4">
        <v>28183174</v>
      </c>
      <c r="H15" s="4" t="s">
        <v>0</v>
      </c>
      <c r="I15" s="4">
        <v>0</v>
      </c>
      <c r="J15" s="4">
        <v>0</v>
      </c>
      <c r="K15" s="4">
        <v>0</v>
      </c>
      <c r="L15" s="59">
        <v>79</v>
      </c>
      <c r="M15" s="4">
        <v>0</v>
      </c>
      <c r="N15" s="5">
        <v>79</v>
      </c>
      <c r="O15" s="4" t="s">
        <v>18</v>
      </c>
      <c r="P15" s="4" t="s">
        <v>25</v>
      </c>
      <c r="Q15" s="4" t="s">
        <v>20</v>
      </c>
    </row>
    <row r="16" spans="1:17" ht="62.25" customHeight="1" x14ac:dyDescent="0.25">
      <c r="A16" s="51">
        <v>12</v>
      </c>
      <c r="B16" s="2" t="s">
        <v>36</v>
      </c>
      <c r="C16" s="2" t="s">
        <v>73</v>
      </c>
      <c r="D16" s="2" t="s">
        <v>74</v>
      </c>
      <c r="E16" s="23" t="s">
        <v>331</v>
      </c>
      <c r="F16" s="4">
        <v>25596685</v>
      </c>
      <c r="G16" s="4">
        <v>25596072</v>
      </c>
      <c r="H16" s="4" t="s">
        <v>2</v>
      </c>
      <c r="I16" s="4">
        <v>0</v>
      </c>
      <c r="J16" s="4">
        <v>0</v>
      </c>
      <c r="K16" s="4">
        <v>0</v>
      </c>
      <c r="L16" s="4">
        <v>12</v>
      </c>
      <c r="M16" s="4">
        <v>109</v>
      </c>
      <c r="N16" s="5">
        <f t="shared" si="0"/>
        <v>121</v>
      </c>
      <c r="O16" s="4" t="s">
        <v>18</v>
      </c>
      <c r="P16" s="6" t="s">
        <v>75</v>
      </c>
      <c r="Q16" s="4" t="s">
        <v>20</v>
      </c>
    </row>
    <row r="17" spans="1:17" ht="51.75" customHeight="1" x14ac:dyDescent="0.25">
      <c r="A17" s="51">
        <v>13</v>
      </c>
      <c r="B17" s="2" t="s">
        <v>36</v>
      </c>
      <c r="C17" s="2" t="s">
        <v>71</v>
      </c>
      <c r="D17" s="11" t="s">
        <v>332</v>
      </c>
      <c r="E17" s="11" t="s">
        <v>333</v>
      </c>
      <c r="F17" s="7">
        <v>27963166</v>
      </c>
      <c r="G17" s="7">
        <v>27963177</v>
      </c>
      <c r="H17" s="4" t="s">
        <v>4</v>
      </c>
      <c r="I17" s="4">
        <v>0</v>
      </c>
      <c r="J17" s="4">
        <v>0</v>
      </c>
      <c r="K17" s="4">
        <v>0</v>
      </c>
      <c r="L17" s="4">
        <v>6</v>
      </c>
      <c r="M17" s="4">
        <v>51</v>
      </c>
      <c r="N17" s="5">
        <f t="shared" si="0"/>
        <v>57</v>
      </c>
      <c r="O17" s="4" t="s">
        <v>18</v>
      </c>
      <c r="P17" s="4" t="s">
        <v>25</v>
      </c>
      <c r="Q17" s="4" t="s">
        <v>20</v>
      </c>
    </row>
    <row r="18" spans="1:17" ht="47.25" customHeight="1" x14ac:dyDescent="0.25">
      <c r="A18" s="1">
        <v>14</v>
      </c>
      <c r="B18" s="2" t="s">
        <v>36</v>
      </c>
      <c r="C18" s="2" t="s">
        <v>71</v>
      </c>
      <c r="D18" s="2" t="s">
        <v>263</v>
      </c>
      <c r="E18" s="23" t="s">
        <v>334</v>
      </c>
      <c r="F18" s="4">
        <v>28586233</v>
      </c>
      <c r="G18" s="4">
        <v>28587133</v>
      </c>
      <c r="H18" s="4" t="s">
        <v>4</v>
      </c>
      <c r="I18" s="4">
        <v>0</v>
      </c>
      <c r="J18" s="4">
        <v>0</v>
      </c>
      <c r="K18" s="4">
        <v>0</v>
      </c>
      <c r="L18" s="59">
        <v>4</v>
      </c>
      <c r="M18" s="59">
        <v>39</v>
      </c>
      <c r="N18" s="5">
        <v>43</v>
      </c>
      <c r="O18" s="4" t="s">
        <v>18</v>
      </c>
      <c r="P18" s="4" t="s">
        <v>25</v>
      </c>
      <c r="Q18" s="4" t="s">
        <v>20</v>
      </c>
    </row>
    <row r="19" spans="1:17" ht="44.25" x14ac:dyDescent="0.25">
      <c r="A19" s="1">
        <v>15</v>
      </c>
      <c r="B19" s="3" t="s">
        <v>76</v>
      </c>
      <c r="C19" s="2" t="s">
        <v>73</v>
      </c>
      <c r="D19" s="3" t="s">
        <v>77</v>
      </c>
      <c r="E19" s="3" t="s">
        <v>78</v>
      </c>
      <c r="F19" s="4">
        <v>21093302</v>
      </c>
      <c r="G19" s="4">
        <v>21093588</v>
      </c>
      <c r="H19" s="4" t="s">
        <v>5</v>
      </c>
      <c r="I19" s="4">
        <v>0</v>
      </c>
      <c r="J19" s="4">
        <v>0</v>
      </c>
      <c r="K19" s="4">
        <v>0</v>
      </c>
      <c r="L19" s="4">
        <v>110</v>
      </c>
      <c r="M19" s="4">
        <v>0</v>
      </c>
      <c r="N19" s="5">
        <f t="shared" si="0"/>
        <v>110</v>
      </c>
      <c r="O19" s="4" t="s">
        <v>18</v>
      </c>
      <c r="P19" s="6" t="s">
        <v>75</v>
      </c>
      <c r="Q19" s="4" t="s">
        <v>20</v>
      </c>
    </row>
    <row r="20" spans="1:17" ht="54.75" x14ac:dyDescent="0.25">
      <c r="A20" s="51">
        <v>16</v>
      </c>
      <c r="B20" s="3" t="s">
        <v>26</v>
      </c>
      <c r="C20" s="3" t="s">
        <v>79</v>
      </c>
      <c r="D20" s="3" t="s">
        <v>168</v>
      </c>
      <c r="E20" s="3" t="s">
        <v>169</v>
      </c>
      <c r="F20" s="4">
        <v>29810002</v>
      </c>
      <c r="G20" s="4">
        <v>29815220</v>
      </c>
      <c r="H20" s="4" t="s">
        <v>6</v>
      </c>
      <c r="I20" s="4">
        <v>0</v>
      </c>
      <c r="J20" s="59">
        <f>9-7</f>
        <v>2</v>
      </c>
      <c r="K20" s="59">
        <f>71-3</f>
        <v>68</v>
      </c>
      <c r="L20" s="4">
        <v>0</v>
      </c>
      <c r="M20" s="4">
        <v>0</v>
      </c>
      <c r="N20" s="5">
        <f t="shared" si="0"/>
        <v>70</v>
      </c>
      <c r="O20" s="4" t="s">
        <v>27</v>
      </c>
      <c r="P20" s="4" t="s">
        <v>28</v>
      </c>
      <c r="Q20" s="64" t="s">
        <v>481</v>
      </c>
    </row>
    <row r="21" spans="1:17" ht="54.75" x14ac:dyDescent="0.25">
      <c r="A21" s="51">
        <v>17</v>
      </c>
      <c r="B21" s="3" t="s">
        <v>76</v>
      </c>
      <c r="C21" s="3" t="s">
        <v>79</v>
      </c>
      <c r="D21" s="3" t="s">
        <v>80</v>
      </c>
      <c r="E21" s="3" t="s">
        <v>81</v>
      </c>
      <c r="F21" s="4">
        <v>29810820</v>
      </c>
      <c r="G21" s="4">
        <v>29869083</v>
      </c>
      <c r="H21" s="4" t="s">
        <v>5</v>
      </c>
      <c r="I21" s="4">
        <v>0</v>
      </c>
      <c r="J21" s="4">
        <v>0</v>
      </c>
      <c r="K21" s="4">
        <v>0</v>
      </c>
      <c r="L21" s="4">
        <v>112</v>
      </c>
      <c r="M21" s="4">
        <v>0</v>
      </c>
      <c r="N21" s="5">
        <f t="shared" si="0"/>
        <v>112</v>
      </c>
      <c r="O21" s="4" t="s">
        <v>18</v>
      </c>
      <c r="P21" s="4" t="s">
        <v>25</v>
      </c>
      <c r="Q21" s="4" t="s">
        <v>20</v>
      </c>
    </row>
    <row r="22" spans="1:17" ht="61.5" customHeight="1" x14ac:dyDescent="0.25">
      <c r="A22" s="1">
        <v>18</v>
      </c>
      <c r="B22" s="3" t="s">
        <v>26</v>
      </c>
      <c r="C22" s="3" t="s">
        <v>71</v>
      </c>
      <c r="D22" s="3" t="s">
        <v>264</v>
      </c>
      <c r="E22" s="17" t="s">
        <v>335</v>
      </c>
      <c r="F22" s="4">
        <v>21092038</v>
      </c>
      <c r="G22" s="4">
        <v>21092032</v>
      </c>
      <c r="H22" s="4" t="s">
        <v>4</v>
      </c>
      <c r="I22" s="4">
        <v>0</v>
      </c>
      <c r="J22" s="4">
        <v>0</v>
      </c>
      <c r="K22" s="4">
        <v>0</v>
      </c>
      <c r="L22" s="4">
        <v>8</v>
      </c>
      <c r="M22" s="4">
        <v>67</v>
      </c>
      <c r="N22" s="5">
        <f t="shared" si="0"/>
        <v>75</v>
      </c>
      <c r="O22" s="4" t="s">
        <v>27</v>
      </c>
      <c r="P22" s="4" t="s">
        <v>28</v>
      </c>
      <c r="Q22" s="4" t="s">
        <v>29</v>
      </c>
    </row>
    <row r="23" spans="1:17" s="31" customFormat="1" ht="58.5" customHeight="1" x14ac:dyDescent="0.25">
      <c r="A23" s="1">
        <v>19</v>
      </c>
      <c r="B23" s="3" t="s">
        <v>26</v>
      </c>
      <c r="C23" s="3" t="s">
        <v>265</v>
      </c>
      <c r="D23" s="3" t="s">
        <v>266</v>
      </c>
      <c r="E23" s="17" t="s">
        <v>336</v>
      </c>
      <c r="F23" s="4">
        <v>28898822</v>
      </c>
      <c r="G23" s="4">
        <v>28898200</v>
      </c>
      <c r="H23" s="4" t="s">
        <v>4</v>
      </c>
      <c r="I23" s="4">
        <v>0</v>
      </c>
      <c r="J23" s="4">
        <v>0</v>
      </c>
      <c r="K23" s="4">
        <v>0</v>
      </c>
      <c r="L23" s="4">
        <v>7</v>
      </c>
      <c r="M23" s="4">
        <v>63</v>
      </c>
      <c r="N23" s="16">
        <f t="shared" si="0"/>
        <v>70</v>
      </c>
      <c r="O23" s="4" t="s">
        <v>27</v>
      </c>
      <c r="P23" s="4" t="s">
        <v>28</v>
      </c>
      <c r="Q23" s="4" t="s">
        <v>29</v>
      </c>
    </row>
    <row r="24" spans="1:17" ht="55.5" x14ac:dyDescent="0.25">
      <c r="A24" s="51">
        <v>20</v>
      </c>
      <c r="B24" s="2" t="s">
        <v>38</v>
      </c>
      <c r="C24" s="3" t="s">
        <v>267</v>
      </c>
      <c r="D24" s="3" t="s">
        <v>207</v>
      </c>
      <c r="E24" s="3" t="s">
        <v>337</v>
      </c>
      <c r="F24" s="4">
        <v>28172281</v>
      </c>
      <c r="G24" s="4">
        <v>28188566</v>
      </c>
      <c r="H24" s="4" t="s">
        <v>3</v>
      </c>
      <c r="I24" s="4">
        <v>0</v>
      </c>
      <c r="J24" s="4">
        <v>0</v>
      </c>
      <c r="K24" s="4">
        <v>0</v>
      </c>
      <c r="L24" s="4">
        <v>175</v>
      </c>
      <c r="M24" s="4">
        <v>0</v>
      </c>
      <c r="N24" s="5">
        <f t="shared" si="0"/>
        <v>175</v>
      </c>
      <c r="O24" s="4" t="s">
        <v>18</v>
      </c>
      <c r="P24" s="6" t="s">
        <v>268</v>
      </c>
      <c r="Q24" s="4" t="s">
        <v>70</v>
      </c>
    </row>
    <row r="25" spans="1:17" ht="78" x14ac:dyDescent="0.25">
      <c r="A25" s="51">
        <v>21</v>
      </c>
      <c r="B25" s="2" t="s">
        <v>38</v>
      </c>
      <c r="C25" s="2" t="s">
        <v>37</v>
      </c>
      <c r="D25" s="3" t="s">
        <v>338</v>
      </c>
      <c r="E25" s="3" t="s">
        <v>339</v>
      </c>
      <c r="F25" s="4">
        <v>22923488</v>
      </c>
      <c r="G25" s="4">
        <v>22923400</v>
      </c>
      <c r="H25" s="4" t="s">
        <v>0</v>
      </c>
      <c r="I25" s="4">
        <v>0</v>
      </c>
      <c r="J25" s="4">
        <v>0</v>
      </c>
      <c r="K25" s="4">
        <v>0</v>
      </c>
      <c r="L25" s="4">
        <v>167</v>
      </c>
      <c r="M25" s="4">
        <v>0</v>
      </c>
      <c r="N25" s="5">
        <f t="shared" si="0"/>
        <v>167</v>
      </c>
      <c r="O25" s="4" t="s">
        <v>18</v>
      </c>
      <c r="P25" s="4" t="s">
        <v>25</v>
      </c>
      <c r="Q25" s="4" t="s">
        <v>20</v>
      </c>
    </row>
    <row r="26" spans="1:17" ht="90" x14ac:dyDescent="0.25">
      <c r="A26" s="1">
        <v>22</v>
      </c>
      <c r="B26" s="2" t="s">
        <v>38</v>
      </c>
      <c r="C26" s="2" t="s">
        <v>37</v>
      </c>
      <c r="D26" s="3" t="s">
        <v>340</v>
      </c>
      <c r="E26" s="17" t="s">
        <v>341</v>
      </c>
      <c r="F26" s="4">
        <v>28142866</v>
      </c>
      <c r="G26" s="4">
        <v>25183801</v>
      </c>
      <c r="H26" s="4" t="s">
        <v>1</v>
      </c>
      <c r="I26" s="4">
        <v>0</v>
      </c>
      <c r="J26" s="4">
        <v>0</v>
      </c>
      <c r="K26" s="4">
        <v>0</v>
      </c>
      <c r="L26" s="4">
        <v>200</v>
      </c>
      <c r="M26" s="4">
        <v>0</v>
      </c>
      <c r="N26" s="5">
        <f t="shared" si="0"/>
        <v>200</v>
      </c>
      <c r="O26" s="4" t="s">
        <v>18</v>
      </c>
      <c r="P26" s="4" t="s">
        <v>25</v>
      </c>
      <c r="Q26" s="4" t="s">
        <v>20</v>
      </c>
    </row>
    <row r="27" spans="1:17" ht="57.75" customHeight="1" x14ac:dyDescent="0.25">
      <c r="A27" s="1">
        <v>23</v>
      </c>
      <c r="B27" s="2" t="s">
        <v>38</v>
      </c>
      <c r="C27" s="2" t="s">
        <v>71</v>
      </c>
      <c r="D27" s="14" t="s">
        <v>208</v>
      </c>
      <c r="E27" s="3" t="s">
        <v>342</v>
      </c>
      <c r="F27" s="4">
        <v>25540020</v>
      </c>
      <c r="G27" s="4">
        <v>25187506</v>
      </c>
      <c r="H27" s="4" t="s">
        <v>3</v>
      </c>
      <c r="I27" s="4">
        <v>0</v>
      </c>
      <c r="J27" s="4">
        <v>0</v>
      </c>
      <c r="K27" s="4">
        <v>0</v>
      </c>
      <c r="L27" s="4">
        <v>121</v>
      </c>
      <c r="M27" s="4">
        <v>0</v>
      </c>
      <c r="N27" s="5">
        <v>121</v>
      </c>
      <c r="O27" s="4" t="s">
        <v>18</v>
      </c>
      <c r="P27" s="4" t="s">
        <v>25</v>
      </c>
      <c r="Q27" s="4" t="s">
        <v>20</v>
      </c>
    </row>
    <row r="28" spans="1:17" ht="33" x14ac:dyDescent="0.25">
      <c r="A28" s="51">
        <v>24</v>
      </c>
      <c r="B28" s="2" t="s">
        <v>38</v>
      </c>
      <c r="C28" s="3" t="s">
        <v>82</v>
      </c>
      <c r="D28" s="3" t="s">
        <v>83</v>
      </c>
      <c r="E28" s="3" t="s">
        <v>84</v>
      </c>
      <c r="F28" s="4">
        <v>28701010</v>
      </c>
      <c r="G28" s="4">
        <v>25808777</v>
      </c>
      <c r="H28" s="4" t="s">
        <v>5</v>
      </c>
      <c r="I28" s="4">
        <v>0</v>
      </c>
      <c r="J28" s="4">
        <v>0</v>
      </c>
      <c r="K28" s="4">
        <v>0</v>
      </c>
      <c r="L28" s="4">
        <v>196</v>
      </c>
      <c r="M28" s="4">
        <v>0</v>
      </c>
      <c r="N28" s="5">
        <f t="shared" si="0"/>
        <v>196</v>
      </c>
      <c r="O28" s="4" t="s">
        <v>18</v>
      </c>
      <c r="P28" s="4" t="s">
        <v>85</v>
      </c>
      <c r="Q28" s="4" t="s">
        <v>20</v>
      </c>
    </row>
    <row r="29" spans="1:17" ht="33" x14ac:dyDescent="0.25">
      <c r="A29" s="51">
        <v>25</v>
      </c>
      <c r="B29" s="2" t="s">
        <v>38</v>
      </c>
      <c r="C29" s="3" t="s">
        <v>82</v>
      </c>
      <c r="D29" s="3" t="s">
        <v>86</v>
      </c>
      <c r="E29" s="3" t="s">
        <v>87</v>
      </c>
      <c r="F29" s="4">
        <v>28701010</v>
      </c>
      <c r="G29" s="4">
        <v>25808777</v>
      </c>
      <c r="H29" s="4" t="s">
        <v>5</v>
      </c>
      <c r="I29" s="4">
        <v>0</v>
      </c>
      <c r="J29" s="4">
        <v>0</v>
      </c>
      <c r="K29" s="4">
        <v>0</v>
      </c>
      <c r="L29" s="4">
        <v>196</v>
      </c>
      <c r="M29" s="4">
        <v>0</v>
      </c>
      <c r="N29" s="5">
        <f t="shared" si="0"/>
        <v>196</v>
      </c>
      <c r="O29" s="4" t="s">
        <v>18</v>
      </c>
      <c r="P29" s="4" t="s">
        <v>85</v>
      </c>
      <c r="Q29" s="4" t="s">
        <v>20</v>
      </c>
    </row>
    <row r="30" spans="1:17" ht="33" x14ac:dyDescent="0.25">
      <c r="A30" s="1">
        <v>26</v>
      </c>
      <c r="B30" s="2" t="s">
        <v>38</v>
      </c>
      <c r="C30" s="3" t="s">
        <v>82</v>
      </c>
      <c r="D30" s="3" t="s">
        <v>88</v>
      </c>
      <c r="E30" s="14" t="s">
        <v>343</v>
      </c>
      <c r="F30" s="4">
        <v>22801300</v>
      </c>
      <c r="G30" s="4">
        <v>28166139</v>
      </c>
      <c r="H30" s="4" t="s">
        <v>5</v>
      </c>
      <c r="I30" s="4">
        <v>0</v>
      </c>
      <c r="J30" s="4">
        <v>0</v>
      </c>
      <c r="K30" s="4">
        <v>0</v>
      </c>
      <c r="L30" s="4">
        <v>190</v>
      </c>
      <c r="M30" s="4">
        <v>0</v>
      </c>
      <c r="N30" s="5">
        <f t="shared" si="0"/>
        <v>190</v>
      </c>
      <c r="O30" s="4" t="s">
        <v>18</v>
      </c>
      <c r="P30" s="4" t="s">
        <v>85</v>
      </c>
      <c r="Q30" s="4" t="s">
        <v>20</v>
      </c>
    </row>
    <row r="31" spans="1:17" ht="56.25" x14ac:dyDescent="0.25">
      <c r="A31" s="1">
        <v>27</v>
      </c>
      <c r="B31" s="2" t="s">
        <v>38</v>
      </c>
      <c r="C31" s="3" t="s">
        <v>89</v>
      </c>
      <c r="D31" s="3" t="s">
        <v>209</v>
      </c>
      <c r="E31" s="3" t="s">
        <v>344</v>
      </c>
      <c r="F31" s="4">
        <v>28743663</v>
      </c>
      <c r="G31" s="4">
        <v>28742236</v>
      </c>
      <c r="H31" s="4" t="s">
        <v>3</v>
      </c>
      <c r="I31" s="4">
        <v>0</v>
      </c>
      <c r="J31" s="4">
        <v>0</v>
      </c>
      <c r="K31" s="4">
        <v>0</v>
      </c>
      <c r="L31" s="4">
        <v>109</v>
      </c>
      <c r="M31" s="4">
        <v>0</v>
      </c>
      <c r="N31" s="5">
        <v>109</v>
      </c>
      <c r="O31" s="4" t="s">
        <v>18</v>
      </c>
      <c r="P31" s="4" t="s">
        <v>19</v>
      </c>
      <c r="Q31" s="4" t="s">
        <v>20</v>
      </c>
    </row>
    <row r="32" spans="1:17" ht="48.75" customHeight="1" x14ac:dyDescent="0.25">
      <c r="A32" s="51">
        <v>28</v>
      </c>
      <c r="B32" s="2" t="s">
        <v>38</v>
      </c>
      <c r="C32" s="3" t="s">
        <v>90</v>
      </c>
      <c r="D32" s="3" t="s">
        <v>210</v>
      </c>
      <c r="E32" s="3" t="s">
        <v>186</v>
      </c>
      <c r="F32" s="4">
        <v>25510980</v>
      </c>
      <c r="G32" s="4">
        <v>25381737</v>
      </c>
      <c r="H32" s="4" t="s">
        <v>0</v>
      </c>
      <c r="I32" s="4">
        <v>0</v>
      </c>
      <c r="J32" s="4">
        <v>0</v>
      </c>
      <c r="K32" s="4">
        <v>0</v>
      </c>
      <c r="L32" s="4">
        <v>40</v>
      </c>
      <c r="M32" s="4">
        <v>0</v>
      </c>
      <c r="N32" s="5">
        <f t="shared" si="0"/>
        <v>40</v>
      </c>
      <c r="O32" s="4" t="s">
        <v>18</v>
      </c>
      <c r="P32" s="4" t="s">
        <v>19</v>
      </c>
      <c r="Q32" s="4" t="s">
        <v>20</v>
      </c>
    </row>
    <row r="33" spans="1:17" ht="54.75" x14ac:dyDescent="0.25">
      <c r="A33" s="51">
        <v>29</v>
      </c>
      <c r="B33" s="2" t="s">
        <v>38</v>
      </c>
      <c r="C33" s="3" t="s">
        <v>345</v>
      </c>
      <c r="D33" s="3" t="s">
        <v>346</v>
      </c>
      <c r="E33" s="3" t="s">
        <v>347</v>
      </c>
      <c r="F33" s="4">
        <v>25530181</v>
      </c>
      <c r="G33" s="4">
        <v>28731812</v>
      </c>
      <c r="H33" s="4" t="s">
        <v>0</v>
      </c>
      <c r="I33" s="4">
        <v>0</v>
      </c>
      <c r="J33" s="4">
        <v>0</v>
      </c>
      <c r="K33" s="4">
        <v>0</v>
      </c>
      <c r="L33" s="4">
        <v>76</v>
      </c>
      <c r="M33" s="4">
        <v>0</v>
      </c>
      <c r="N33" s="5">
        <f t="shared" si="0"/>
        <v>76</v>
      </c>
      <c r="O33" s="4" t="s">
        <v>18</v>
      </c>
      <c r="P33" s="4" t="s">
        <v>19</v>
      </c>
      <c r="Q33" s="4" t="s">
        <v>20</v>
      </c>
    </row>
    <row r="34" spans="1:17" ht="55.5" customHeight="1" x14ac:dyDescent="0.25">
      <c r="A34" s="1">
        <v>30</v>
      </c>
      <c r="B34" s="2" t="s">
        <v>16</v>
      </c>
      <c r="C34" s="2" t="s">
        <v>37</v>
      </c>
      <c r="D34" s="3" t="s">
        <v>348</v>
      </c>
      <c r="E34" s="3" t="s">
        <v>349</v>
      </c>
      <c r="F34" s="4">
        <v>27285226</v>
      </c>
      <c r="G34" s="4">
        <v>27251771</v>
      </c>
      <c r="H34" s="4" t="s">
        <v>3</v>
      </c>
      <c r="I34" s="4">
        <v>0</v>
      </c>
      <c r="J34" s="4">
        <v>0</v>
      </c>
      <c r="K34" s="4">
        <v>0</v>
      </c>
      <c r="L34" s="4">
        <v>75</v>
      </c>
      <c r="M34" s="4">
        <v>0</v>
      </c>
      <c r="N34" s="5">
        <f t="shared" si="0"/>
        <v>75</v>
      </c>
      <c r="O34" s="4" t="s">
        <v>18</v>
      </c>
      <c r="P34" s="4" t="s">
        <v>25</v>
      </c>
      <c r="Q34" s="4" t="s">
        <v>20</v>
      </c>
    </row>
    <row r="35" spans="1:17" ht="48" customHeight="1" x14ac:dyDescent="0.25">
      <c r="A35" s="1">
        <v>31</v>
      </c>
      <c r="B35" s="2" t="s">
        <v>16</v>
      </c>
      <c r="C35" s="2" t="s">
        <v>71</v>
      </c>
      <c r="D35" s="3" t="s">
        <v>91</v>
      </c>
      <c r="E35" s="3" t="s">
        <v>350</v>
      </c>
      <c r="F35" s="4">
        <v>22674579</v>
      </c>
      <c r="G35" s="4">
        <v>22674250</v>
      </c>
      <c r="H35" s="4" t="s">
        <v>4</v>
      </c>
      <c r="I35" s="4">
        <v>0</v>
      </c>
      <c r="J35" s="4">
        <v>0</v>
      </c>
      <c r="K35" s="4">
        <v>0</v>
      </c>
      <c r="L35" s="4">
        <v>7</v>
      </c>
      <c r="M35" s="4">
        <v>64</v>
      </c>
      <c r="N35" s="5">
        <f t="shared" si="0"/>
        <v>71</v>
      </c>
      <c r="O35" s="4" t="s">
        <v>18</v>
      </c>
      <c r="P35" s="4" t="s">
        <v>25</v>
      </c>
      <c r="Q35" s="4" t="s">
        <v>20</v>
      </c>
    </row>
    <row r="36" spans="1:17" ht="36.75" customHeight="1" x14ac:dyDescent="0.25">
      <c r="A36" s="51">
        <v>32</v>
      </c>
      <c r="B36" s="2" t="s">
        <v>16</v>
      </c>
      <c r="C36" s="2" t="s">
        <v>73</v>
      </c>
      <c r="D36" s="3" t="s">
        <v>211</v>
      </c>
      <c r="E36" s="3" t="s">
        <v>351</v>
      </c>
      <c r="F36" s="4">
        <v>27289217</v>
      </c>
      <c r="G36" s="4">
        <v>29580962</v>
      </c>
      <c r="H36" s="4" t="s">
        <v>3</v>
      </c>
      <c r="I36" s="4">
        <v>0</v>
      </c>
      <c r="J36" s="4">
        <v>0</v>
      </c>
      <c r="K36" s="4">
        <v>0</v>
      </c>
      <c r="L36" s="4">
        <v>80</v>
      </c>
      <c r="M36" s="4">
        <v>0</v>
      </c>
      <c r="N36" s="5">
        <f t="shared" si="0"/>
        <v>80</v>
      </c>
      <c r="O36" s="4" t="s">
        <v>18</v>
      </c>
      <c r="P36" s="6" t="s">
        <v>75</v>
      </c>
      <c r="Q36" s="4" t="s">
        <v>20</v>
      </c>
    </row>
    <row r="37" spans="1:17" ht="63" customHeight="1" x14ac:dyDescent="0.25">
      <c r="A37" s="51">
        <v>33</v>
      </c>
      <c r="B37" s="2" t="s">
        <v>16</v>
      </c>
      <c r="C37" s="3" t="s">
        <v>89</v>
      </c>
      <c r="D37" s="3" t="s">
        <v>170</v>
      </c>
      <c r="E37" s="3" t="s">
        <v>352</v>
      </c>
      <c r="F37" s="4">
        <v>27083677</v>
      </c>
      <c r="G37" s="4">
        <v>27291359</v>
      </c>
      <c r="H37" s="4" t="s">
        <v>5</v>
      </c>
      <c r="I37" s="4">
        <v>0</v>
      </c>
      <c r="J37" s="4">
        <v>0</v>
      </c>
      <c r="K37" s="4">
        <v>0</v>
      </c>
      <c r="L37" s="4">
        <v>151</v>
      </c>
      <c r="M37" s="4">
        <v>0</v>
      </c>
      <c r="N37" s="5">
        <f t="shared" si="0"/>
        <v>151</v>
      </c>
      <c r="O37" s="4" t="s">
        <v>18</v>
      </c>
      <c r="P37" s="4" t="s">
        <v>19</v>
      </c>
      <c r="Q37" s="4" t="s">
        <v>20</v>
      </c>
    </row>
    <row r="38" spans="1:17" ht="54.75" x14ac:dyDescent="0.25">
      <c r="A38" s="1">
        <v>34</v>
      </c>
      <c r="B38" s="2" t="s">
        <v>16</v>
      </c>
      <c r="C38" s="3" t="s">
        <v>92</v>
      </c>
      <c r="D38" s="14" t="s">
        <v>93</v>
      </c>
      <c r="E38" s="3" t="s">
        <v>353</v>
      </c>
      <c r="F38" s="4">
        <v>27761123</v>
      </c>
      <c r="G38" s="4">
        <v>27765978</v>
      </c>
      <c r="H38" s="4" t="s">
        <v>5</v>
      </c>
      <c r="I38" s="4">
        <v>0</v>
      </c>
      <c r="J38" s="4">
        <v>0</v>
      </c>
      <c r="K38" s="4">
        <v>0</v>
      </c>
      <c r="L38" s="4">
        <v>257</v>
      </c>
      <c r="M38" s="4">
        <v>0</v>
      </c>
      <c r="N38" s="5">
        <f t="shared" si="0"/>
        <v>257</v>
      </c>
      <c r="O38" s="4" t="s">
        <v>18</v>
      </c>
      <c r="P38" s="4" t="s">
        <v>19</v>
      </c>
      <c r="Q38" s="4" t="s">
        <v>20</v>
      </c>
    </row>
    <row r="39" spans="1:17" ht="55.5" x14ac:dyDescent="0.25">
      <c r="A39" s="1">
        <v>35</v>
      </c>
      <c r="B39" s="2" t="s">
        <v>16</v>
      </c>
      <c r="C39" s="2" t="s">
        <v>17</v>
      </c>
      <c r="D39" s="3" t="s">
        <v>212</v>
      </c>
      <c r="E39" s="3" t="s">
        <v>354</v>
      </c>
      <c r="F39" s="4">
        <v>27775102</v>
      </c>
      <c r="G39" s="4">
        <v>27779847</v>
      </c>
      <c r="H39" s="4" t="s">
        <v>3</v>
      </c>
      <c r="I39" s="4">
        <v>0</v>
      </c>
      <c r="J39" s="4">
        <v>0</v>
      </c>
      <c r="K39" s="4">
        <v>0</v>
      </c>
      <c r="L39" s="4">
        <v>115</v>
      </c>
      <c r="M39" s="4">
        <v>0</v>
      </c>
      <c r="N39" s="5">
        <f t="shared" si="0"/>
        <v>115</v>
      </c>
      <c r="O39" s="4" t="s">
        <v>18</v>
      </c>
      <c r="P39" s="4" t="s">
        <v>19</v>
      </c>
      <c r="Q39" s="4" t="s">
        <v>20</v>
      </c>
    </row>
    <row r="40" spans="1:17" ht="37.5" customHeight="1" x14ac:dyDescent="0.25">
      <c r="A40" s="51">
        <v>36</v>
      </c>
      <c r="B40" s="2" t="s">
        <v>16</v>
      </c>
      <c r="C40" s="2" t="s">
        <v>17</v>
      </c>
      <c r="D40" s="3" t="s">
        <v>21</v>
      </c>
      <c r="E40" s="3" t="s">
        <v>355</v>
      </c>
      <c r="F40" s="4">
        <v>27775484</v>
      </c>
      <c r="G40" s="4">
        <v>27883784</v>
      </c>
      <c r="H40" s="4" t="s">
        <v>5</v>
      </c>
      <c r="I40" s="4">
        <v>0</v>
      </c>
      <c r="J40" s="4">
        <v>0</v>
      </c>
      <c r="K40" s="4">
        <v>0</v>
      </c>
      <c r="L40" s="4">
        <v>35</v>
      </c>
      <c r="M40" s="4">
        <v>0</v>
      </c>
      <c r="N40" s="5">
        <f t="shared" si="0"/>
        <v>35</v>
      </c>
      <c r="O40" s="6" t="s">
        <v>22</v>
      </c>
      <c r="P40" s="4" t="s">
        <v>19</v>
      </c>
      <c r="Q40" s="4" t="s">
        <v>20</v>
      </c>
    </row>
    <row r="41" spans="1:17" ht="60" customHeight="1" x14ac:dyDescent="0.25">
      <c r="A41" s="51">
        <v>37</v>
      </c>
      <c r="B41" s="2" t="s">
        <v>16</v>
      </c>
      <c r="C41" s="2" t="s">
        <v>269</v>
      </c>
      <c r="D41" s="3" t="s">
        <v>270</v>
      </c>
      <c r="E41" s="3" t="s">
        <v>356</v>
      </c>
      <c r="F41" s="4">
        <v>23423220</v>
      </c>
      <c r="G41" s="4">
        <v>23423660</v>
      </c>
      <c r="H41" s="4" t="s">
        <v>4</v>
      </c>
      <c r="I41" s="4">
        <v>0</v>
      </c>
      <c r="J41" s="4">
        <v>0</v>
      </c>
      <c r="K41" s="4">
        <v>0</v>
      </c>
      <c r="L41" s="4">
        <v>6</v>
      </c>
      <c r="M41" s="4">
        <v>54</v>
      </c>
      <c r="N41" s="5">
        <f t="shared" si="0"/>
        <v>60</v>
      </c>
      <c r="O41" s="4" t="s">
        <v>18</v>
      </c>
      <c r="P41" s="4" t="s">
        <v>19</v>
      </c>
      <c r="Q41" s="4" t="s">
        <v>20</v>
      </c>
    </row>
    <row r="42" spans="1:17" ht="60.75" customHeight="1" x14ac:dyDescent="0.25">
      <c r="A42" s="1">
        <v>38</v>
      </c>
      <c r="B42" s="2" t="s">
        <v>16</v>
      </c>
      <c r="C42" s="2" t="s">
        <v>39</v>
      </c>
      <c r="D42" s="3" t="s">
        <v>40</v>
      </c>
      <c r="E42" s="3" t="s">
        <v>357</v>
      </c>
      <c r="F42" s="4">
        <v>24811000</v>
      </c>
      <c r="G42" s="4">
        <v>24817333</v>
      </c>
      <c r="H42" s="4" t="s">
        <v>4</v>
      </c>
      <c r="I42" s="4">
        <v>0</v>
      </c>
      <c r="J42" s="4">
        <v>0</v>
      </c>
      <c r="K42" s="4">
        <v>0</v>
      </c>
      <c r="L42" s="4">
        <v>8</v>
      </c>
      <c r="M42" s="4">
        <v>64</v>
      </c>
      <c r="N42" s="5">
        <f t="shared" ref="N42:N47" si="1">SUM(I42:M42)</f>
        <v>72</v>
      </c>
      <c r="O42" s="4" t="s">
        <v>18</v>
      </c>
      <c r="P42" s="4" t="s">
        <v>25</v>
      </c>
      <c r="Q42" s="4" t="s">
        <v>20</v>
      </c>
    </row>
    <row r="43" spans="1:17" ht="66" x14ac:dyDescent="0.25">
      <c r="A43" s="1">
        <v>39</v>
      </c>
      <c r="B43" s="2" t="s">
        <v>16</v>
      </c>
      <c r="C43" s="11" t="s">
        <v>271</v>
      </c>
      <c r="D43" s="11" t="s">
        <v>272</v>
      </c>
      <c r="E43" s="2" t="s">
        <v>358</v>
      </c>
      <c r="F43" s="4">
        <v>27768338</v>
      </c>
      <c r="G43" s="4">
        <v>23119122</v>
      </c>
      <c r="H43" s="4" t="s">
        <v>7</v>
      </c>
      <c r="I43" s="4">
        <v>0</v>
      </c>
      <c r="J43" s="4">
        <v>0</v>
      </c>
      <c r="K43" s="4">
        <v>0</v>
      </c>
      <c r="L43" s="4">
        <v>0</v>
      </c>
      <c r="M43" s="4">
        <v>112</v>
      </c>
      <c r="N43" s="5">
        <f t="shared" si="1"/>
        <v>112</v>
      </c>
      <c r="O43" s="4" t="s">
        <v>18</v>
      </c>
      <c r="P43" s="4" t="s">
        <v>25</v>
      </c>
      <c r="Q43" s="4" t="s">
        <v>20</v>
      </c>
    </row>
    <row r="44" spans="1:17" ht="62.25" customHeight="1" x14ac:dyDescent="0.25">
      <c r="A44" s="51">
        <v>40</v>
      </c>
      <c r="B44" s="2" t="s">
        <v>16</v>
      </c>
      <c r="C44" s="11" t="s">
        <v>273</v>
      </c>
      <c r="D44" s="68" t="s">
        <v>531</v>
      </c>
      <c r="E44" s="2" t="s">
        <v>359</v>
      </c>
      <c r="F44" s="4">
        <v>24672200</v>
      </c>
      <c r="G44" s="4">
        <v>24672020</v>
      </c>
      <c r="H44" s="4" t="s">
        <v>4</v>
      </c>
      <c r="I44" s="4">
        <v>0</v>
      </c>
      <c r="J44" s="4">
        <v>0</v>
      </c>
      <c r="K44" s="4">
        <v>0</v>
      </c>
      <c r="L44" s="4">
        <v>9</v>
      </c>
      <c r="M44" s="4">
        <v>81</v>
      </c>
      <c r="N44" s="5">
        <f t="shared" si="1"/>
        <v>90</v>
      </c>
      <c r="O44" s="4" t="s">
        <v>18</v>
      </c>
      <c r="P44" s="4" t="s">
        <v>25</v>
      </c>
      <c r="Q44" s="4" t="s">
        <v>20</v>
      </c>
    </row>
    <row r="45" spans="1:17" ht="48.75" customHeight="1" x14ac:dyDescent="0.25">
      <c r="A45" s="51">
        <v>41</v>
      </c>
      <c r="B45" s="2" t="s">
        <v>16</v>
      </c>
      <c r="C45" s="11" t="s">
        <v>274</v>
      </c>
      <c r="D45" s="11" t="s">
        <v>275</v>
      </c>
      <c r="E45" s="2" t="s">
        <v>360</v>
      </c>
      <c r="F45" s="4">
        <v>26190038</v>
      </c>
      <c r="G45" s="4">
        <v>26190987</v>
      </c>
      <c r="H45" s="4" t="s">
        <v>4</v>
      </c>
      <c r="I45" s="4">
        <v>0</v>
      </c>
      <c r="J45" s="4">
        <v>0</v>
      </c>
      <c r="K45" s="4">
        <v>0</v>
      </c>
      <c r="L45" s="4">
        <v>8</v>
      </c>
      <c r="M45" s="4">
        <v>72</v>
      </c>
      <c r="N45" s="5">
        <f t="shared" si="1"/>
        <v>80</v>
      </c>
      <c r="O45" s="4" t="s">
        <v>18</v>
      </c>
      <c r="P45" s="4" t="s">
        <v>25</v>
      </c>
      <c r="Q45" s="4" t="s">
        <v>20</v>
      </c>
    </row>
    <row r="46" spans="1:17" ht="47.25" customHeight="1" x14ac:dyDescent="0.25">
      <c r="A46" s="1">
        <v>42</v>
      </c>
      <c r="B46" s="2" t="s">
        <v>16</v>
      </c>
      <c r="C46" s="3" t="s">
        <v>276</v>
      </c>
      <c r="D46" s="11" t="s">
        <v>277</v>
      </c>
      <c r="E46" s="2" t="s">
        <v>361</v>
      </c>
      <c r="F46" s="4">
        <v>28112602</v>
      </c>
      <c r="G46" s="4">
        <v>28112502</v>
      </c>
      <c r="H46" s="4" t="s">
        <v>4</v>
      </c>
      <c r="I46" s="4">
        <v>0</v>
      </c>
      <c r="J46" s="4">
        <v>0</v>
      </c>
      <c r="K46" s="4">
        <v>0</v>
      </c>
      <c r="L46" s="4">
        <v>6</v>
      </c>
      <c r="M46" s="4">
        <v>54</v>
      </c>
      <c r="N46" s="5">
        <f t="shared" si="1"/>
        <v>60</v>
      </c>
      <c r="O46" s="4" t="s">
        <v>18</v>
      </c>
      <c r="P46" s="4" t="s">
        <v>25</v>
      </c>
      <c r="Q46" s="4" t="s">
        <v>20</v>
      </c>
    </row>
    <row r="47" spans="1:17" ht="63.75" customHeight="1" x14ac:dyDescent="0.25">
      <c r="A47" s="1">
        <v>43</v>
      </c>
      <c r="B47" s="2" t="s">
        <v>278</v>
      </c>
      <c r="C47" s="3" t="s">
        <v>279</v>
      </c>
      <c r="D47" s="11" t="s">
        <v>280</v>
      </c>
      <c r="E47" s="2" t="s">
        <v>362</v>
      </c>
      <c r="F47" s="4">
        <v>23939989</v>
      </c>
      <c r="G47" s="4">
        <v>23939909</v>
      </c>
      <c r="H47" s="4" t="s">
        <v>15</v>
      </c>
      <c r="I47" s="4">
        <v>0</v>
      </c>
      <c r="J47" s="4">
        <v>0</v>
      </c>
      <c r="K47" s="4">
        <v>0</v>
      </c>
      <c r="L47" s="4">
        <v>8</v>
      </c>
      <c r="M47" s="4">
        <v>72</v>
      </c>
      <c r="N47" s="29">
        <f t="shared" si="1"/>
        <v>80</v>
      </c>
      <c r="O47" s="4" t="s">
        <v>27</v>
      </c>
      <c r="P47" s="4" t="s">
        <v>28</v>
      </c>
      <c r="Q47" s="4" t="s">
        <v>29</v>
      </c>
    </row>
    <row r="48" spans="1:17" ht="49.5" customHeight="1" x14ac:dyDescent="0.25">
      <c r="A48" s="51">
        <v>44</v>
      </c>
      <c r="B48" s="2" t="s">
        <v>94</v>
      </c>
      <c r="C48" s="3" t="s">
        <v>95</v>
      </c>
      <c r="D48" s="3" t="s">
        <v>213</v>
      </c>
      <c r="E48" s="3" t="s">
        <v>363</v>
      </c>
      <c r="F48" s="4">
        <v>23366255</v>
      </c>
      <c r="G48" s="4">
        <v>23388593</v>
      </c>
      <c r="H48" s="4" t="s">
        <v>3</v>
      </c>
      <c r="I48" s="4">
        <v>0</v>
      </c>
      <c r="J48" s="4">
        <v>0</v>
      </c>
      <c r="K48" s="4">
        <v>0</v>
      </c>
      <c r="L48" s="4">
        <v>150</v>
      </c>
      <c r="M48" s="4">
        <v>0</v>
      </c>
      <c r="N48" s="5">
        <f t="shared" si="0"/>
        <v>150</v>
      </c>
      <c r="O48" s="4" t="s">
        <v>18</v>
      </c>
      <c r="P48" s="4" t="s">
        <v>25</v>
      </c>
      <c r="Q48" s="4" t="s">
        <v>20</v>
      </c>
    </row>
    <row r="49" spans="1:17" ht="60" customHeight="1" x14ac:dyDescent="0.25">
      <c r="A49" s="51">
        <v>45</v>
      </c>
      <c r="B49" s="2" t="s">
        <v>94</v>
      </c>
      <c r="C49" s="3" t="s">
        <v>95</v>
      </c>
      <c r="D49" s="3" t="s">
        <v>187</v>
      </c>
      <c r="E49" s="3" t="s">
        <v>364</v>
      </c>
      <c r="F49" s="4">
        <v>23376603</v>
      </c>
      <c r="G49" s="4">
        <v>23372204</v>
      </c>
      <c r="H49" s="4" t="s">
        <v>5</v>
      </c>
      <c r="I49" s="4">
        <v>0</v>
      </c>
      <c r="J49" s="4">
        <v>0</v>
      </c>
      <c r="K49" s="4">
        <v>0</v>
      </c>
      <c r="L49" s="4">
        <v>120</v>
      </c>
      <c r="M49" s="4">
        <v>0</v>
      </c>
      <c r="N49" s="5">
        <f t="shared" si="0"/>
        <v>120</v>
      </c>
      <c r="O49" s="4" t="s">
        <v>18</v>
      </c>
      <c r="P49" s="4" t="s">
        <v>25</v>
      </c>
      <c r="Q49" s="4" t="s">
        <v>20</v>
      </c>
    </row>
    <row r="50" spans="1:17" ht="60" customHeight="1" x14ac:dyDescent="0.25">
      <c r="A50" s="1">
        <v>46</v>
      </c>
      <c r="B50" s="2" t="s">
        <v>94</v>
      </c>
      <c r="C50" s="2" t="s">
        <v>37</v>
      </c>
      <c r="D50" s="3" t="s">
        <v>365</v>
      </c>
      <c r="E50" s="14" t="s">
        <v>366</v>
      </c>
      <c r="F50" s="4">
        <v>27155933</v>
      </c>
      <c r="G50" s="4">
        <v>27125229</v>
      </c>
      <c r="H50" s="4" t="s">
        <v>5</v>
      </c>
      <c r="I50" s="4">
        <v>0</v>
      </c>
      <c r="J50" s="4">
        <v>0</v>
      </c>
      <c r="K50" s="4">
        <v>0</v>
      </c>
      <c r="L50" s="4">
        <v>278</v>
      </c>
      <c r="M50" s="4">
        <v>0</v>
      </c>
      <c r="N50" s="5">
        <f t="shared" si="0"/>
        <v>278</v>
      </c>
      <c r="O50" s="4" t="s">
        <v>18</v>
      </c>
      <c r="P50" s="4" t="s">
        <v>25</v>
      </c>
      <c r="Q50" s="4" t="s">
        <v>20</v>
      </c>
    </row>
    <row r="51" spans="1:17" ht="55.5" customHeight="1" x14ac:dyDescent="0.25">
      <c r="A51" s="1">
        <v>47</v>
      </c>
      <c r="B51" s="2" t="s">
        <v>94</v>
      </c>
      <c r="C51" s="2" t="s">
        <v>71</v>
      </c>
      <c r="D51" s="3" t="s">
        <v>96</v>
      </c>
      <c r="E51" s="14" t="s">
        <v>367</v>
      </c>
      <c r="F51" s="4">
        <v>22421713</v>
      </c>
      <c r="G51" s="4">
        <v>22421579</v>
      </c>
      <c r="H51" s="4" t="s">
        <v>4</v>
      </c>
      <c r="I51" s="4">
        <v>0</v>
      </c>
      <c r="J51" s="4">
        <v>0</v>
      </c>
      <c r="K51" s="4">
        <v>0</v>
      </c>
      <c r="L51" s="4">
        <v>11</v>
      </c>
      <c r="M51" s="4">
        <v>99</v>
      </c>
      <c r="N51" s="5">
        <f t="shared" si="0"/>
        <v>110</v>
      </c>
      <c r="O51" s="4" t="s">
        <v>18</v>
      </c>
      <c r="P51" s="4" t="s">
        <v>25</v>
      </c>
      <c r="Q51" s="4" t="s">
        <v>20</v>
      </c>
    </row>
    <row r="52" spans="1:17" ht="67.5" customHeight="1" x14ac:dyDescent="0.25">
      <c r="A52" s="51">
        <v>48</v>
      </c>
      <c r="B52" s="2" t="s">
        <v>94</v>
      </c>
      <c r="C52" s="3" t="s">
        <v>97</v>
      </c>
      <c r="D52" s="3" t="s">
        <v>188</v>
      </c>
      <c r="E52" s="14" t="s">
        <v>368</v>
      </c>
      <c r="F52" s="4">
        <v>22420311</v>
      </c>
      <c r="G52" s="4">
        <v>22420211</v>
      </c>
      <c r="H52" s="4" t="s">
        <v>5</v>
      </c>
      <c r="I52" s="4">
        <v>0</v>
      </c>
      <c r="J52" s="4">
        <v>0</v>
      </c>
      <c r="K52" s="4">
        <v>0</v>
      </c>
      <c r="L52" s="4">
        <v>100</v>
      </c>
      <c r="M52" s="4">
        <v>0</v>
      </c>
      <c r="N52" s="5">
        <f t="shared" si="0"/>
        <v>100</v>
      </c>
      <c r="O52" s="4" t="s">
        <v>18</v>
      </c>
      <c r="P52" s="4" t="s">
        <v>25</v>
      </c>
      <c r="Q52" s="4" t="s">
        <v>20</v>
      </c>
    </row>
    <row r="53" spans="1:17" ht="43.5" customHeight="1" x14ac:dyDescent="0.25">
      <c r="A53" s="51">
        <v>49</v>
      </c>
      <c r="B53" s="3" t="s">
        <v>281</v>
      </c>
      <c r="C53" s="2" t="s">
        <v>17</v>
      </c>
      <c r="D53" s="3" t="s">
        <v>98</v>
      </c>
      <c r="E53" s="3" t="s">
        <v>369</v>
      </c>
      <c r="F53" s="4">
        <v>21482000</v>
      </c>
      <c r="G53" s="4">
        <v>26269992</v>
      </c>
      <c r="H53" s="4" t="s">
        <v>8</v>
      </c>
      <c r="I53" s="4">
        <v>0</v>
      </c>
      <c r="J53" s="4">
        <v>0</v>
      </c>
      <c r="K53" s="4">
        <v>0</v>
      </c>
      <c r="L53" s="4">
        <v>98</v>
      </c>
      <c r="M53" s="4">
        <v>0</v>
      </c>
      <c r="N53" s="5">
        <f t="shared" si="0"/>
        <v>98</v>
      </c>
      <c r="O53" s="4" t="s">
        <v>18</v>
      </c>
      <c r="P53" s="4" t="s">
        <v>19</v>
      </c>
      <c r="Q53" s="4" t="s">
        <v>20</v>
      </c>
    </row>
    <row r="54" spans="1:17" ht="43.5" customHeight="1" x14ac:dyDescent="0.25">
      <c r="A54" s="1">
        <v>50</v>
      </c>
      <c r="B54" s="3" t="s">
        <v>281</v>
      </c>
      <c r="C54" s="2" t="s">
        <v>71</v>
      </c>
      <c r="D54" s="3" t="s">
        <v>282</v>
      </c>
      <c r="E54" s="3" t="s">
        <v>370</v>
      </c>
      <c r="F54" s="4">
        <v>27963766</v>
      </c>
      <c r="G54" s="4">
        <v>27963722</v>
      </c>
      <c r="H54" s="4" t="s">
        <v>4</v>
      </c>
      <c r="I54" s="4">
        <v>0</v>
      </c>
      <c r="J54" s="4">
        <v>0</v>
      </c>
      <c r="K54" s="4">
        <v>0</v>
      </c>
      <c r="L54" s="4">
        <v>5</v>
      </c>
      <c r="M54" s="4">
        <v>51</v>
      </c>
      <c r="N54" s="5">
        <f>SUM(I54:M54)</f>
        <v>56</v>
      </c>
      <c r="O54" s="4" t="s">
        <v>18</v>
      </c>
      <c r="P54" s="4" t="s">
        <v>25</v>
      </c>
      <c r="Q54" s="4" t="s">
        <v>20</v>
      </c>
    </row>
    <row r="55" spans="1:17" ht="62.25" customHeight="1" x14ac:dyDescent="0.25">
      <c r="A55" s="1">
        <v>51</v>
      </c>
      <c r="B55" s="3" t="s">
        <v>281</v>
      </c>
      <c r="C55" s="2" t="s">
        <v>37</v>
      </c>
      <c r="D55" s="3" t="s">
        <v>510</v>
      </c>
      <c r="E55" s="3" t="s">
        <v>371</v>
      </c>
      <c r="F55" s="7">
        <v>28056673</v>
      </c>
      <c r="G55" s="7">
        <v>28056556</v>
      </c>
      <c r="H55" s="4" t="s">
        <v>4</v>
      </c>
      <c r="I55" s="7">
        <v>0</v>
      </c>
      <c r="J55" s="7">
        <v>0</v>
      </c>
      <c r="K55" s="7">
        <v>0</v>
      </c>
      <c r="L55" s="7">
        <v>6</v>
      </c>
      <c r="M55" s="7">
        <v>55</v>
      </c>
      <c r="N55" s="5">
        <f>SUM(I55:M55)</f>
        <v>61</v>
      </c>
      <c r="O55" s="4" t="s">
        <v>18</v>
      </c>
      <c r="P55" s="4" t="s">
        <v>25</v>
      </c>
      <c r="Q55" s="4" t="s">
        <v>20</v>
      </c>
    </row>
    <row r="56" spans="1:17" ht="42" customHeight="1" x14ac:dyDescent="0.25">
      <c r="A56" s="51">
        <v>52</v>
      </c>
      <c r="B56" s="3" t="s">
        <v>281</v>
      </c>
      <c r="C56" s="60" t="s">
        <v>512</v>
      </c>
      <c r="D56" s="60" t="s">
        <v>513</v>
      </c>
      <c r="E56" s="3" t="s">
        <v>372</v>
      </c>
      <c r="F56" s="7">
        <v>23076422</v>
      </c>
      <c r="G56" s="61">
        <v>24867252</v>
      </c>
      <c r="H56" s="4" t="s">
        <v>4</v>
      </c>
      <c r="I56" s="7">
        <v>0</v>
      </c>
      <c r="J56" s="7">
        <v>0</v>
      </c>
      <c r="K56" s="7">
        <v>0</v>
      </c>
      <c r="L56" s="7">
        <v>6</v>
      </c>
      <c r="M56" s="7">
        <v>55</v>
      </c>
      <c r="N56" s="5">
        <v>61</v>
      </c>
      <c r="O56" s="4" t="s">
        <v>18</v>
      </c>
      <c r="P56" s="4" t="s">
        <v>25</v>
      </c>
      <c r="Q56" s="4" t="s">
        <v>20</v>
      </c>
    </row>
    <row r="57" spans="1:17" ht="43.5" x14ac:dyDescent="0.25">
      <c r="A57" s="51">
        <v>53</v>
      </c>
      <c r="B57" s="3" t="s">
        <v>281</v>
      </c>
      <c r="C57" s="19" t="s">
        <v>519</v>
      </c>
      <c r="D57" s="3" t="s">
        <v>171</v>
      </c>
      <c r="E57" s="3" t="s">
        <v>373</v>
      </c>
      <c r="F57" s="7">
        <v>24898000</v>
      </c>
      <c r="G57" s="7">
        <v>24817222</v>
      </c>
      <c r="H57" s="4" t="s">
        <v>4</v>
      </c>
      <c r="I57" s="7">
        <v>0</v>
      </c>
      <c r="J57" s="7">
        <v>0</v>
      </c>
      <c r="K57" s="7">
        <v>0</v>
      </c>
      <c r="L57" s="7">
        <v>9</v>
      </c>
      <c r="M57" s="7">
        <v>85</v>
      </c>
      <c r="N57" s="5">
        <f>SUM(I57:M57)</f>
        <v>94</v>
      </c>
      <c r="O57" s="4" t="s">
        <v>18</v>
      </c>
      <c r="P57" s="4" t="s">
        <v>19</v>
      </c>
      <c r="Q57" s="4" t="s">
        <v>20</v>
      </c>
    </row>
    <row r="58" spans="1:17" ht="45.75" customHeight="1" x14ac:dyDescent="0.25">
      <c r="A58" s="1">
        <v>54</v>
      </c>
      <c r="B58" s="2" t="s">
        <v>23</v>
      </c>
      <c r="C58" s="2" t="s">
        <v>283</v>
      </c>
      <c r="D58" s="3" t="s">
        <v>374</v>
      </c>
      <c r="E58" s="14" t="s">
        <v>375</v>
      </c>
      <c r="F58" s="4">
        <v>26101775</v>
      </c>
      <c r="G58" s="4">
        <v>26101738</v>
      </c>
      <c r="H58" s="4" t="s">
        <v>4</v>
      </c>
      <c r="I58" s="4">
        <v>0</v>
      </c>
      <c r="J58" s="4">
        <v>0</v>
      </c>
      <c r="K58" s="4">
        <v>0</v>
      </c>
      <c r="L58" s="4">
        <v>10</v>
      </c>
      <c r="M58" s="4">
        <v>92</v>
      </c>
      <c r="N58" s="5">
        <f t="shared" si="0"/>
        <v>102</v>
      </c>
      <c r="O58" s="4" t="s">
        <v>18</v>
      </c>
      <c r="P58" s="4" t="s">
        <v>25</v>
      </c>
      <c r="Q58" s="4" t="s">
        <v>20</v>
      </c>
    </row>
    <row r="59" spans="1:17" ht="39" customHeight="1" x14ac:dyDescent="0.25">
      <c r="A59" s="1">
        <v>55</v>
      </c>
      <c r="B59" s="2" t="s">
        <v>23</v>
      </c>
      <c r="C59" s="3" t="s">
        <v>47</v>
      </c>
      <c r="D59" s="3" t="s">
        <v>172</v>
      </c>
      <c r="E59" s="3" t="s">
        <v>99</v>
      </c>
      <c r="F59" s="4">
        <v>23360716</v>
      </c>
      <c r="G59" s="4">
        <v>23046472</v>
      </c>
      <c r="H59" s="4" t="s">
        <v>5</v>
      </c>
      <c r="I59" s="4">
        <v>0</v>
      </c>
      <c r="J59" s="4">
        <v>0</v>
      </c>
      <c r="K59" s="4">
        <v>0</v>
      </c>
      <c r="L59" s="4">
        <v>75</v>
      </c>
      <c r="M59" s="4">
        <v>0</v>
      </c>
      <c r="N59" s="5">
        <f t="shared" si="0"/>
        <v>75</v>
      </c>
      <c r="O59" s="4" t="s">
        <v>18</v>
      </c>
      <c r="P59" s="4" t="s">
        <v>25</v>
      </c>
      <c r="Q59" s="4" t="s">
        <v>20</v>
      </c>
    </row>
    <row r="60" spans="1:17" ht="36.75" customHeight="1" x14ac:dyDescent="0.25">
      <c r="A60" s="51">
        <v>56</v>
      </c>
      <c r="B60" s="2" t="s">
        <v>23</v>
      </c>
      <c r="C60" s="2" t="s">
        <v>100</v>
      </c>
      <c r="D60" s="3" t="s">
        <v>101</v>
      </c>
      <c r="E60" s="3" t="s">
        <v>376</v>
      </c>
      <c r="F60" s="4">
        <v>23541853</v>
      </c>
      <c r="G60" s="4">
        <v>23231939</v>
      </c>
      <c r="H60" s="4" t="s">
        <v>3</v>
      </c>
      <c r="I60" s="4">
        <v>0</v>
      </c>
      <c r="J60" s="4">
        <v>0</v>
      </c>
      <c r="K60" s="4">
        <v>0</v>
      </c>
      <c r="L60" s="59">
        <v>312</v>
      </c>
      <c r="M60" s="4">
        <v>0</v>
      </c>
      <c r="N60" s="66">
        <f>SUM(L60:M60)</f>
        <v>312</v>
      </c>
      <c r="O60" s="4" t="s">
        <v>18</v>
      </c>
      <c r="P60" s="4" t="s">
        <v>69</v>
      </c>
      <c r="Q60" s="4" t="s">
        <v>102</v>
      </c>
    </row>
    <row r="61" spans="1:17" ht="35.25" customHeight="1" x14ac:dyDescent="0.25">
      <c r="A61" s="51">
        <v>57</v>
      </c>
      <c r="B61" s="2" t="s">
        <v>23</v>
      </c>
      <c r="C61" s="2" t="s">
        <v>37</v>
      </c>
      <c r="D61" s="3" t="s">
        <v>377</v>
      </c>
      <c r="E61" s="3" t="s">
        <v>189</v>
      </c>
      <c r="F61" s="4">
        <v>23512953</v>
      </c>
      <c r="G61" s="4">
        <v>23229799</v>
      </c>
      <c r="H61" s="4" t="s">
        <v>3</v>
      </c>
      <c r="I61" s="4">
        <v>0</v>
      </c>
      <c r="J61" s="4">
        <v>0</v>
      </c>
      <c r="K61" s="4">
        <v>0</v>
      </c>
      <c r="L61" s="4">
        <v>60</v>
      </c>
      <c r="M61" s="4">
        <v>0</v>
      </c>
      <c r="N61" s="5">
        <f t="shared" si="0"/>
        <v>60</v>
      </c>
      <c r="O61" s="4" t="s">
        <v>18</v>
      </c>
      <c r="P61" s="4" t="s">
        <v>25</v>
      </c>
      <c r="Q61" s="4" t="s">
        <v>20</v>
      </c>
    </row>
    <row r="62" spans="1:17" s="32" customFormat="1" ht="55.5" x14ac:dyDescent="0.25">
      <c r="A62" s="1">
        <v>58</v>
      </c>
      <c r="B62" s="2" t="s">
        <v>23</v>
      </c>
      <c r="C62" s="3" t="s">
        <v>92</v>
      </c>
      <c r="D62" s="3" t="s">
        <v>103</v>
      </c>
      <c r="E62" s="3" t="s">
        <v>104</v>
      </c>
      <c r="F62" s="4">
        <v>23255330</v>
      </c>
      <c r="G62" s="4">
        <v>23255377</v>
      </c>
      <c r="H62" s="4" t="s">
        <v>9</v>
      </c>
      <c r="I62" s="4">
        <v>0</v>
      </c>
      <c r="J62" s="4">
        <v>0</v>
      </c>
      <c r="K62" s="4">
        <v>0</v>
      </c>
      <c r="L62" s="4">
        <v>0</v>
      </c>
      <c r="M62" s="4">
        <v>280</v>
      </c>
      <c r="N62" s="5">
        <f t="shared" si="0"/>
        <v>280</v>
      </c>
      <c r="O62" s="4" t="s">
        <v>18</v>
      </c>
      <c r="P62" s="4" t="s">
        <v>19</v>
      </c>
      <c r="Q62" s="4" t="s">
        <v>70</v>
      </c>
    </row>
    <row r="63" spans="1:17" ht="60.75" customHeight="1" x14ac:dyDescent="0.25">
      <c r="A63" s="1">
        <v>59</v>
      </c>
      <c r="B63" s="2" t="s">
        <v>23</v>
      </c>
      <c r="C63" s="3" t="s">
        <v>518</v>
      </c>
      <c r="D63" s="3" t="s">
        <v>214</v>
      </c>
      <c r="E63" s="3" t="s">
        <v>105</v>
      </c>
      <c r="F63" s="4">
        <v>23260206</v>
      </c>
      <c r="G63" s="4">
        <v>23206160</v>
      </c>
      <c r="H63" s="4" t="s">
        <v>3</v>
      </c>
      <c r="I63" s="4">
        <v>0</v>
      </c>
      <c r="J63" s="4">
        <v>0</v>
      </c>
      <c r="K63" s="4">
        <v>0</v>
      </c>
      <c r="L63" s="4">
        <v>106</v>
      </c>
      <c r="M63" s="4">
        <v>0</v>
      </c>
      <c r="N63" s="5">
        <f t="shared" si="0"/>
        <v>106</v>
      </c>
      <c r="O63" s="4" t="s">
        <v>18</v>
      </c>
      <c r="P63" s="4" t="s">
        <v>19</v>
      </c>
      <c r="Q63" s="4" t="s">
        <v>20</v>
      </c>
    </row>
    <row r="64" spans="1:17" ht="65.25" customHeight="1" x14ac:dyDescent="0.25">
      <c r="A64" s="51">
        <v>60</v>
      </c>
      <c r="B64" s="2" t="s">
        <v>23</v>
      </c>
      <c r="C64" s="2" t="s">
        <v>106</v>
      </c>
      <c r="D64" s="3" t="s">
        <v>166</v>
      </c>
      <c r="E64" s="3" t="s">
        <v>378</v>
      </c>
      <c r="F64" s="4">
        <v>23263319</v>
      </c>
      <c r="G64" s="4">
        <v>23298870</v>
      </c>
      <c r="H64" s="4" t="s">
        <v>5</v>
      </c>
      <c r="I64" s="4">
        <v>0</v>
      </c>
      <c r="J64" s="4">
        <v>0</v>
      </c>
      <c r="K64" s="4">
        <v>0</v>
      </c>
      <c r="L64" s="4">
        <v>156</v>
      </c>
      <c r="M64" s="4">
        <v>0</v>
      </c>
      <c r="N64" s="5">
        <f t="shared" si="0"/>
        <v>156</v>
      </c>
      <c r="O64" s="4" t="s">
        <v>18</v>
      </c>
      <c r="P64" s="4" t="s">
        <v>25</v>
      </c>
      <c r="Q64" s="4" t="s">
        <v>20</v>
      </c>
    </row>
    <row r="65" spans="1:17" ht="69" customHeight="1" x14ac:dyDescent="0.25">
      <c r="A65" s="51">
        <v>61</v>
      </c>
      <c r="B65" s="2" t="s">
        <v>23</v>
      </c>
      <c r="C65" s="17" t="s">
        <v>41</v>
      </c>
      <c r="D65" s="17" t="s">
        <v>167</v>
      </c>
      <c r="E65" s="24" t="s">
        <v>379</v>
      </c>
      <c r="F65" s="4">
        <v>23215580</v>
      </c>
      <c r="G65" s="4">
        <v>21485621</v>
      </c>
      <c r="H65" s="4" t="s">
        <v>5</v>
      </c>
      <c r="I65" s="4">
        <v>0</v>
      </c>
      <c r="J65" s="4">
        <v>0</v>
      </c>
      <c r="K65" s="4">
        <v>0</v>
      </c>
      <c r="L65" s="4">
        <v>272</v>
      </c>
      <c r="M65" s="4">
        <v>0</v>
      </c>
      <c r="N65" s="5">
        <f t="shared" si="0"/>
        <v>272</v>
      </c>
      <c r="O65" s="4" t="s">
        <v>18</v>
      </c>
      <c r="P65" s="6" t="s">
        <v>33</v>
      </c>
      <c r="Q65" s="4" t="s">
        <v>20</v>
      </c>
    </row>
    <row r="66" spans="1:17" ht="42.75" customHeight="1" x14ac:dyDescent="0.25">
      <c r="A66" s="1">
        <v>62</v>
      </c>
      <c r="B66" s="2" t="s">
        <v>23</v>
      </c>
      <c r="C66" s="3" t="s">
        <v>24</v>
      </c>
      <c r="D66" s="3" t="s">
        <v>215</v>
      </c>
      <c r="E66" s="3" t="s">
        <v>380</v>
      </c>
      <c r="F66" s="4">
        <v>27260405</v>
      </c>
      <c r="G66" s="4">
        <v>23514921</v>
      </c>
      <c r="H66" s="4" t="s">
        <v>3</v>
      </c>
      <c r="I66" s="4">
        <v>0</v>
      </c>
      <c r="J66" s="4">
        <v>0</v>
      </c>
      <c r="K66" s="4">
        <v>0</v>
      </c>
      <c r="L66" s="59">
        <v>88</v>
      </c>
      <c r="M66" s="4">
        <v>0</v>
      </c>
      <c r="N66" s="5">
        <f t="shared" si="0"/>
        <v>88</v>
      </c>
      <c r="O66" s="4" t="s">
        <v>18</v>
      </c>
      <c r="P66" s="4" t="s">
        <v>25</v>
      </c>
      <c r="Q66" s="4" t="s">
        <v>20</v>
      </c>
    </row>
    <row r="67" spans="1:17" ht="66.75" x14ac:dyDescent="0.25">
      <c r="A67" s="1">
        <v>63</v>
      </c>
      <c r="B67" s="2" t="s">
        <v>23</v>
      </c>
      <c r="C67" s="3" t="s">
        <v>284</v>
      </c>
      <c r="D67" s="3" t="s">
        <v>285</v>
      </c>
      <c r="E67" s="3" t="s">
        <v>381</v>
      </c>
      <c r="F67" s="4">
        <v>21550303</v>
      </c>
      <c r="G67" s="4">
        <v>21552911</v>
      </c>
      <c r="H67" s="4" t="s">
        <v>4</v>
      </c>
      <c r="I67" s="4">
        <v>0</v>
      </c>
      <c r="J67" s="4">
        <v>0</v>
      </c>
      <c r="K67" s="4">
        <v>0</v>
      </c>
      <c r="L67" s="4">
        <v>10</v>
      </c>
      <c r="M67" s="4">
        <v>96</v>
      </c>
      <c r="N67" s="5">
        <f t="shared" si="0"/>
        <v>106</v>
      </c>
      <c r="O67" s="4" t="s">
        <v>18</v>
      </c>
      <c r="P67" s="4" t="s">
        <v>25</v>
      </c>
      <c r="Q67" s="4" t="s">
        <v>20</v>
      </c>
    </row>
    <row r="68" spans="1:17" ht="85.5" customHeight="1" x14ac:dyDescent="0.25">
      <c r="A68" s="51">
        <v>64</v>
      </c>
      <c r="B68" s="2" t="s">
        <v>30</v>
      </c>
      <c r="C68" s="3" t="s">
        <v>173</v>
      </c>
      <c r="D68" s="3" t="s">
        <v>216</v>
      </c>
      <c r="E68" s="3" t="s">
        <v>382</v>
      </c>
      <c r="F68" s="4">
        <v>27193902</v>
      </c>
      <c r="G68" s="4">
        <v>27198844</v>
      </c>
      <c r="H68" s="4" t="s">
        <v>3</v>
      </c>
      <c r="I68" s="4">
        <v>0</v>
      </c>
      <c r="J68" s="4">
        <v>0</v>
      </c>
      <c r="K68" s="4">
        <v>0</v>
      </c>
      <c r="L68" s="4">
        <v>50</v>
      </c>
      <c r="M68" s="4">
        <v>0</v>
      </c>
      <c r="N68" s="5">
        <f t="shared" si="0"/>
        <v>50</v>
      </c>
      <c r="O68" s="18" t="s">
        <v>22</v>
      </c>
      <c r="P68" s="6" t="s">
        <v>107</v>
      </c>
      <c r="Q68" s="4" t="s">
        <v>20</v>
      </c>
    </row>
    <row r="69" spans="1:17" ht="38.25" customHeight="1" x14ac:dyDescent="0.25">
      <c r="A69" s="51">
        <v>65</v>
      </c>
      <c r="B69" s="2" t="s">
        <v>30</v>
      </c>
      <c r="C69" s="3" t="s">
        <v>47</v>
      </c>
      <c r="D69" s="3" t="s">
        <v>286</v>
      </c>
      <c r="E69" s="3" t="s">
        <v>383</v>
      </c>
      <c r="F69" s="4">
        <v>21449969</v>
      </c>
      <c r="G69" s="4">
        <v>21449906</v>
      </c>
      <c r="H69" s="4" t="s">
        <v>1</v>
      </c>
      <c r="I69" s="4">
        <v>0</v>
      </c>
      <c r="J69" s="4">
        <v>0</v>
      </c>
      <c r="K69" s="4">
        <v>0</v>
      </c>
      <c r="L69" s="4">
        <v>211</v>
      </c>
      <c r="M69" s="4">
        <v>0</v>
      </c>
      <c r="N69" s="5">
        <f t="shared" si="0"/>
        <v>211</v>
      </c>
      <c r="O69" s="18" t="s">
        <v>27</v>
      </c>
      <c r="P69" s="6" t="s">
        <v>28</v>
      </c>
      <c r="Q69" s="4" t="s">
        <v>29</v>
      </c>
    </row>
    <row r="70" spans="1:17" ht="48.75" customHeight="1" x14ac:dyDescent="0.25">
      <c r="A70" s="1">
        <v>66</v>
      </c>
      <c r="B70" s="2" t="s">
        <v>30</v>
      </c>
      <c r="C70" s="3" t="s">
        <v>82</v>
      </c>
      <c r="D70" s="3" t="s">
        <v>217</v>
      </c>
      <c r="E70" s="3" t="s">
        <v>384</v>
      </c>
      <c r="F70" s="4">
        <v>27020066</v>
      </c>
      <c r="G70" s="4">
        <v>21748043</v>
      </c>
      <c r="H70" s="4" t="s">
        <v>3</v>
      </c>
      <c r="I70" s="4">
        <v>0</v>
      </c>
      <c r="J70" s="4">
        <v>0</v>
      </c>
      <c r="K70" s="4">
        <v>0</v>
      </c>
      <c r="L70" s="4">
        <v>112</v>
      </c>
      <c r="M70" s="4">
        <v>0</v>
      </c>
      <c r="N70" s="5">
        <f t="shared" ref="N70:N146" si="2">SUM(I70:M70)</f>
        <v>112</v>
      </c>
      <c r="O70" s="4" t="s">
        <v>18</v>
      </c>
      <c r="P70" s="4" t="s">
        <v>85</v>
      </c>
      <c r="Q70" s="4" t="s">
        <v>20</v>
      </c>
    </row>
    <row r="71" spans="1:17" ht="81.75" customHeight="1" x14ac:dyDescent="0.25">
      <c r="A71" s="1">
        <v>67</v>
      </c>
      <c r="B71" s="2" t="s">
        <v>30</v>
      </c>
      <c r="C71" s="3" t="s">
        <v>92</v>
      </c>
      <c r="D71" s="14" t="s">
        <v>108</v>
      </c>
      <c r="E71" s="2" t="s">
        <v>385</v>
      </c>
      <c r="F71" s="4">
        <v>27029897</v>
      </c>
      <c r="G71" s="4">
        <v>27021622</v>
      </c>
      <c r="H71" s="4" t="s">
        <v>5</v>
      </c>
      <c r="I71" s="4">
        <v>0</v>
      </c>
      <c r="J71" s="4">
        <v>0</v>
      </c>
      <c r="K71" s="4">
        <v>0</v>
      </c>
      <c r="L71" s="4">
        <v>186</v>
      </c>
      <c r="M71" s="4">
        <v>0</v>
      </c>
      <c r="N71" s="5">
        <f t="shared" si="2"/>
        <v>186</v>
      </c>
      <c r="O71" s="4" t="s">
        <v>18</v>
      </c>
      <c r="P71" s="4" t="s">
        <v>19</v>
      </c>
      <c r="Q71" s="4" t="s">
        <v>20</v>
      </c>
    </row>
    <row r="72" spans="1:17" ht="60.75" customHeight="1" x14ac:dyDescent="0.25">
      <c r="A72" s="51">
        <v>68</v>
      </c>
      <c r="B72" s="2" t="s">
        <v>30</v>
      </c>
      <c r="C72" s="3" t="s">
        <v>514</v>
      </c>
      <c r="D72" s="14" t="s">
        <v>386</v>
      </c>
      <c r="E72" s="3" t="s">
        <v>48</v>
      </c>
      <c r="F72" s="4">
        <v>21782992</v>
      </c>
      <c r="G72" s="4">
        <v>21782994</v>
      </c>
      <c r="H72" s="4" t="s">
        <v>3</v>
      </c>
      <c r="I72" s="4">
        <v>0</v>
      </c>
      <c r="J72" s="4">
        <v>0</v>
      </c>
      <c r="K72" s="4">
        <v>0</v>
      </c>
      <c r="L72" s="4">
        <v>114</v>
      </c>
      <c r="M72" s="4">
        <v>0</v>
      </c>
      <c r="N72" s="5">
        <f t="shared" si="2"/>
        <v>114</v>
      </c>
      <c r="O72" s="4" t="s">
        <v>18</v>
      </c>
      <c r="P72" s="4" t="s">
        <v>19</v>
      </c>
      <c r="Q72" s="4" t="s">
        <v>20</v>
      </c>
    </row>
    <row r="73" spans="1:17" ht="63.75" customHeight="1" x14ac:dyDescent="0.25">
      <c r="A73" s="51">
        <v>69</v>
      </c>
      <c r="B73" s="2" t="s">
        <v>30</v>
      </c>
      <c r="C73" s="3" t="s">
        <v>109</v>
      </c>
      <c r="D73" s="3" t="s">
        <v>218</v>
      </c>
      <c r="E73" s="3" t="s">
        <v>190</v>
      </c>
      <c r="F73" s="4">
        <v>27063018</v>
      </c>
      <c r="G73" s="4">
        <v>27063161</v>
      </c>
      <c r="H73" s="4" t="s">
        <v>3</v>
      </c>
      <c r="I73" s="4">
        <v>0</v>
      </c>
      <c r="J73" s="4">
        <v>0</v>
      </c>
      <c r="K73" s="4">
        <v>0</v>
      </c>
      <c r="L73" s="59">
        <f>123+1</f>
        <v>124</v>
      </c>
      <c r="M73" s="4">
        <v>0</v>
      </c>
      <c r="N73" s="63">
        <f t="shared" si="2"/>
        <v>124</v>
      </c>
      <c r="O73" s="4" t="s">
        <v>18</v>
      </c>
      <c r="P73" s="4" t="s">
        <v>19</v>
      </c>
      <c r="Q73" s="4" t="s">
        <v>20</v>
      </c>
    </row>
    <row r="74" spans="1:17" ht="40.5" customHeight="1" x14ac:dyDescent="0.25">
      <c r="A74" s="1">
        <v>70</v>
      </c>
      <c r="B74" s="2" t="s">
        <v>30</v>
      </c>
      <c r="C74" s="3" t="s">
        <v>109</v>
      </c>
      <c r="D74" s="14" t="s">
        <v>219</v>
      </c>
      <c r="E74" s="3" t="s">
        <v>387</v>
      </c>
      <c r="F74" s="4">
        <v>27018655</v>
      </c>
      <c r="G74" s="4">
        <v>27061922</v>
      </c>
      <c r="H74" s="4" t="s">
        <v>3</v>
      </c>
      <c r="I74" s="4">
        <v>0</v>
      </c>
      <c r="J74" s="4">
        <v>0</v>
      </c>
      <c r="K74" s="4">
        <v>0</v>
      </c>
      <c r="L74" s="4">
        <v>103</v>
      </c>
      <c r="M74" s="4">
        <v>0</v>
      </c>
      <c r="N74" s="5">
        <f t="shared" si="2"/>
        <v>103</v>
      </c>
      <c r="O74" s="4" t="s">
        <v>18</v>
      </c>
      <c r="P74" s="4" t="s">
        <v>19</v>
      </c>
      <c r="Q74" s="4" t="s">
        <v>20</v>
      </c>
    </row>
    <row r="75" spans="1:17" s="32" customFormat="1" ht="40.5" customHeight="1" x14ac:dyDescent="0.25">
      <c r="A75" s="1">
        <v>71</v>
      </c>
      <c r="B75" s="2" t="s">
        <v>30</v>
      </c>
      <c r="C75" s="3" t="s">
        <v>110</v>
      </c>
      <c r="D75" s="3" t="s">
        <v>174</v>
      </c>
      <c r="E75" s="3" t="s">
        <v>175</v>
      </c>
      <c r="F75" s="4">
        <v>27032100</v>
      </c>
      <c r="G75" s="4">
        <v>27032111</v>
      </c>
      <c r="H75" s="4" t="s">
        <v>9</v>
      </c>
      <c r="I75" s="4">
        <v>0</v>
      </c>
      <c r="J75" s="4">
        <v>0</v>
      </c>
      <c r="K75" s="4">
        <v>0</v>
      </c>
      <c r="L75" s="4">
        <v>0</v>
      </c>
      <c r="M75" s="4">
        <v>270</v>
      </c>
      <c r="N75" s="5">
        <f t="shared" si="2"/>
        <v>270</v>
      </c>
      <c r="O75" s="4" t="s">
        <v>18</v>
      </c>
      <c r="P75" s="4" t="s">
        <v>19</v>
      </c>
      <c r="Q75" s="4" t="s">
        <v>20</v>
      </c>
    </row>
    <row r="76" spans="1:17" ht="40.5" customHeight="1" x14ac:dyDescent="0.25">
      <c r="A76" s="51">
        <v>72</v>
      </c>
      <c r="B76" s="2" t="s">
        <v>30</v>
      </c>
      <c r="C76" s="2" t="s">
        <v>17</v>
      </c>
      <c r="D76" s="3" t="s">
        <v>220</v>
      </c>
      <c r="E76" s="3" t="s">
        <v>388</v>
      </c>
      <c r="F76" s="4">
        <v>27015828</v>
      </c>
      <c r="G76" s="4">
        <v>26232500</v>
      </c>
      <c r="H76" s="4" t="s">
        <v>3</v>
      </c>
      <c r="I76" s="4">
        <v>0</v>
      </c>
      <c r="J76" s="4">
        <v>0</v>
      </c>
      <c r="K76" s="4">
        <v>0</v>
      </c>
      <c r="L76" s="4">
        <v>105</v>
      </c>
      <c r="M76" s="4">
        <v>0</v>
      </c>
      <c r="N76" s="5">
        <f t="shared" si="2"/>
        <v>105</v>
      </c>
      <c r="O76" s="4" t="s">
        <v>18</v>
      </c>
      <c r="P76" s="4" t="s">
        <v>19</v>
      </c>
      <c r="Q76" s="4" t="s">
        <v>20</v>
      </c>
    </row>
    <row r="77" spans="1:17" ht="41.25" customHeight="1" x14ac:dyDescent="0.25">
      <c r="A77" s="51">
        <v>73</v>
      </c>
      <c r="B77" s="2" t="s">
        <v>30</v>
      </c>
      <c r="C77" s="11" t="s">
        <v>31</v>
      </c>
      <c r="D77" s="11" t="s">
        <v>287</v>
      </c>
      <c r="E77" s="11" t="s">
        <v>176</v>
      </c>
      <c r="F77" s="4">
        <v>27033000</v>
      </c>
      <c r="G77" s="7">
        <v>27035575</v>
      </c>
      <c r="H77" s="52" t="s">
        <v>7</v>
      </c>
      <c r="I77" s="7">
        <v>0</v>
      </c>
      <c r="J77" s="4">
        <v>0</v>
      </c>
      <c r="K77" s="52">
        <v>0</v>
      </c>
      <c r="L77" s="4">
        <v>0</v>
      </c>
      <c r="M77" s="4">
        <v>3</v>
      </c>
      <c r="N77" s="53">
        <f t="shared" si="2"/>
        <v>3</v>
      </c>
      <c r="O77" s="4" t="s">
        <v>32</v>
      </c>
      <c r="P77" s="4" t="s">
        <v>19</v>
      </c>
      <c r="Q77" s="4" t="s">
        <v>20</v>
      </c>
    </row>
    <row r="78" spans="1:17" ht="90" customHeight="1" x14ac:dyDescent="0.25">
      <c r="A78" s="1">
        <v>74</v>
      </c>
      <c r="B78" s="2" t="s">
        <v>30</v>
      </c>
      <c r="C78" s="11" t="s">
        <v>532</v>
      </c>
      <c r="D78" s="11" t="s">
        <v>533</v>
      </c>
      <c r="E78" s="11" t="s">
        <v>534</v>
      </c>
      <c r="F78" s="4">
        <v>27036010</v>
      </c>
      <c r="G78" s="7">
        <v>27036428</v>
      </c>
      <c r="H78" s="52" t="s">
        <v>15</v>
      </c>
      <c r="I78" s="7">
        <v>0</v>
      </c>
      <c r="J78" s="4">
        <v>0</v>
      </c>
      <c r="K78" s="52">
        <v>0</v>
      </c>
      <c r="L78" s="4">
        <v>6</v>
      </c>
      <c r="M78" s="4">
        <v>54</v>
      </c>
      <c r="N78" s="67">
        <f t="shared" si="2"/>
        <v>60</v>
      </c>
      <c r="O78" s="4" t="s">
        <v>32</v>
      </c>
      <c r="P78" s="4" t="s">
        <v>19</v>
      </c>
      <c r="Q78" s="4" t="s">
        <v>20</v>
      </c>
    </row>
    <row r="79" spans="1:17" ht="47.25" customHeight="1" x14ac:dyDescent="0.25">
      <c r="A79" s="1">
        <v>75</v>
      </c>
      <c r="B79" s="2" t="s">
        <v>111</v>
      </c>
      <c r="C79" s="3" t="s">
        <v>112</v>
      </c>
      <c r="D79" s="3" t="s">
        <v>221</v>
      </c>
      <c r="E79" s="3" t="s">
        <v>389</v>
      </c>
      <c r="F79" s="4">
        <v>27972556</v>
      </c>
      <c r="G79" s="4">
        <v>23429217</v>
      </c>
      <c r="H79" s="4" t="s">
        <v>3</v>
      </c>
      <c r="I79" s="4">
        <v>0</v>
      </c>
      <c r="J79" s="4">
        <v>0</v>
      </c>
      <c r="K79" s="4">
        <v>0</v>
      </c>
      <c r="L79" s="4">
        <v>93</v>
      </c>
      <c r="M79" s="4">
        <v>0</v>
      </c>
      <c r="N79" s="5">
        <f t="shared" si="2"/>
        <v>93</v>
      </c>
      <c r="O79" s="4" t="s">
        <v>18</v>
      </c>
      <c r="P79" s="4" t="s">
        <v>25</v>
      </c>
      <c r="Q79" s="4" t="s">
        <v>20</v>
      </c>
    </row>
    <row r="80" spans="1:17" ht="54.75" customHeight="1" x14ac:dyDescent="0.25">
      <c r="A80" s="1">
        <v>76</v>
      </c>
      <c r="B80" s="2" t="s">
        <v>111</v>
      </c>
      <c r="C80" s="2" t="s">
        <v>71</v>
      </c>
      <c r="D80" s="3" t="s">
        <v>222</v>
      </c>
      <c r="E80" s="3" t="s">
        <v>191</v>
      </c>
      <c r="F80" s="4">
        <v>23494800</v>
      </c>
      <c r="G80" s="4">
        <v>29529867</v>
      </c>
      <c r="H80" s="4" t="s">
        <v>3</v>
      </c>
      <c r="I80" s="4">
        <v>0</v>
      </c>
      <c r="J80" s="4">
        <v>0</v>
      </c>
      <c r="K80" s="4">
        <v>0</v>
      </c>
      <c r="L80" s="4">
        <v>137</v>
      </c>
      <c r="M80" s="4">
        <v>0</v>
      </c>
      <c r="N80" s="5">
        <f t="shared" si="2"/>
        <v>137</v>
      </c>
      <c r="O80" s="4" t="s">
        <v>18</v>
      </c>
      <c r="P80" s="4" t="s">
        <v>25</v>
      </c>
      <c r="Q80" s="4" t="s">
        <v>20</v>
      </c>
    </row>
    <row r="81" spans="1:17" ht="52.5" customHeight="1" x14ac:dyDescent="0.25">
      <c r="A81" s="51">
        <v>77</v>
      </c>
      <c r="B81" s="2" t="s">
        <v>111</v>
      </c>
      <c r="C81" s="3" t="s">
        <v>113</v>
      </c>
      <c r="D81" s="3" t="s">
        <v>223</v>
      </c>
      <c r="E81" s="3" t="s">
        <v>114</v>
      </c>
      <c r="F81" s="4">
        <v>27171351</v>
      </c>
      <c r="G81" s="4">
        <v>23468591</v>
      </c>
      <c r="H81" s="4" t="s">
        <v>3</v>
      </c>
      <c r="I81" s="4">
        <v>0</v>
      </c>
      <c r="J81" s="4">
        <v>0</v>
      </c>
      <c r="K81" s="4">
        <v>0</v>
      </c>
      <c r="L81" s="4">
        <v>214</v>
      </c>
      <c r="M81" s="4">
        <v>0</v>
      </c>
      <c r="N81" s="5">
        <f t="shared" si="2"/>
        <v>214</v>
      </c>
      <c r="O81" s="4" t="s">
        <v>18</v>
      </c>
      <c r="P81" s="4" t="s">
        <v>85</v>
      </c>
      <c r="Q81" s="4" t="s">
        <v>20</v>
      </c>
    </row>
    <row r="82" spans="1:17" ht="55.5" x14ac:dyDescent="0.25">
      <c r="A82" s="1">
        <v>78</v>
      </c>
      <c r="B82" s="2" t="s">
        <v>111</v>
      </c>
      <c r="C82" s="3" t="s">
        <v>115</v>
      </c>
      <c r="D82" s="3" t="s">
        <v>224</v>
      </c>
      <c r="E82" s="3" t="s">
        <v>116</v>
      </c>
      <c r="F82" s="4">
        <v>27637838</v>
      </c>
      <c r="G82" s="4">
        <v>27637264</v>
      </c>
      <c r="H82" s="4" t="s">
        <v>3</v>
      </c>
      <c r="I82" s="4">
        <v>0</v>
      </c>
      <c r="J82" s="4">
        <v>0</v>
      </c>
      <c r="K82" s="4">
        <v>0</v>
      </c>
      <c r="L82" s="4">
        <v>217</v>
      </c>
      <c r="M82" s="4">
        <v>0</v>
      </c>
      <c r="N82" s="5">
        <f t="shared" si="2"/>
        <v>217</v>
      </c>
      <c r="O82" s="4" t="s">
        <v>18</v>
      </c>
      <c r="P82" s="4" t="s">
        <v>69</v>
      </c>
      <c r="Q82" s="4" t="s">
        <v>70</v>
      </c>
    </row>
    <row r="83" spans="1:17" ht="44.25" customHeight="1" x14ac:dyDescent="0.25">
      <c r="A83" s="1">
        <v>79</v>
      </c>
      <c r="B83" s="2" t="s">
        <v>111</v>
      </c>
      <c r="C83" s="3" t="s">
        <v>82</v>
      </c>
      <c r="D83" s="3" t="s">
        <v>225</v>
      </c>
      <c r="E83" s="3" t="s">
        <v>390</v>
      </c>
      <c r="F83" s="4">
        <v>27552392</v>
      </c>
      <c r="G83" s="4">
        <v>27507179</v>
      </c>
      <c r="H83" s="4" t="s">
        <v>3</v>
      </c>
      <c r="I83" s="4">
        <v>0</v>
      </c>
      <c r="J83" s="4">
        <v>0</v>
      </c>
      <c r="K83" s="4">
        <v>0</v>
      </c>
      <c r="L83" s="4">
        <v>53</v>
      </c>
      <c r="M83" s="4">
        <v>0</v>
      </c>
      <c r="N83" s="5">
        <f t="shared" si="2"/>
        <v>53</v>
      </c>
      <c r="O83" s="4" t="s">
        <v>18</v>
      </c>
      <c r="P83" s="4" t="s">
        <v>85</v>
      </c>
      <c r="Q83" s="4" t="s">
        <v>20</v>
      </c>
    </row>
    <row r="84" spans="1:17" ht="39.75" customHeight="1" x14ac:dyDescent="0.25">
      <c r="A84" s="51">
        <v>80</v>
      </c>
      <c r="B84" s="2" t="s">
        <v>111</v>
      </c>
      <c r="C84" s="3" t="s">
        <v>82</v>
      </c>
      <c r="D84" s="3" t="s">
        <v>226</v>
      </c>
      <c r="E84" s="3" t="s">
        <v>391</v>
      </c>
      <c r="F84" s="4">
        <v>27099917</v>
      </c>
      <c r="G84" s="4">
        <v>27099962</v>
      </c>
      <c r="H84" s="4" t="s">
        <v>3</v>
      </c>
      <c r="I84" s="4">
        <v>0</v>
      </c>
      <c r="J84" s="4">
        <v>0</v>
      </c>
      <c r="K84" s="4">
        <v>0</v>
      </c>
      <c r="L84" s="59">
        <v>90</v>
      </c>
      <c r="M84" s="4">
        <v>0</v>
      </c>
      <c r="N84" s="62">
        <f t="shared" si="2"/>
        <v>90</v>
      </c>
      <c r="O84" s="4" t="s">
        <v>18</v>
      </c>
      <c r="P84" s="4" t="s">
        <v>85</v>
      </c>
      <c r="Q84" s="4" t="s">
        <v>20</v>
      </c>
    </row>
    <row r="85" spans="1:17" ht="39.75" customHeight="1" x14ac:dyDescent="0.25">
      <c r="A85" s="1">
        <v>81</v>
      </c>
      <c r="B85" s="2" t="s">
        <v>111</v>
      </c>
      <c r="C85" s="3" t="s">
        <v>90</v>
      </c>
      <c r="D85" s="3" t="s">
        <v>227</v>
      </c>
      <c r="E85" s="3" t="s">
        <v>117</v>
      </c>
      <c r="F85" s="4">
        <v>23420346</v>
      </c>
      <c r="G85" s="4">
        <v>27934238</v>
      </c>
      <c r="H85" s="4" t="s">
        <v>3</v>
      </c>
      <c r="I85" s="4">
        <v>0</v>
      </c>
      <c r="J85" s="4">
        <v>0</v>
      </c>
      <c r="K85" s="4">
        <v>0</v>
      </c>
      <c r="L85" s="4">
        <v>58</v>
      </c>
      <c r="M85" s="4">
        <v>0</v>
      </c>
      <c r="N85" s="5">
        <f t="shared" si="2"/>
        <v>58</v>
      </c>
      <c r="O85" s="4" t="s">
        <v>18</v>
      </c>
      <c r="P85" s="4" t="s">
        <v>19</v>
      </c>
      <c r="Q85" s="4" t="s">
        <v>20</v>
      </c>
    </row>
    <row r="86" spans="1:17" ht="56.25" x14ac:dyDescent="0.25">
      <c r="A86" s="1">
        <v>82</v>
      </c>
      <c r="B86" s="2" t="s">
        <v>111</v>
      </c>
      <c r="C86" s="3" t="s">
        <v>92</v>
      </c>
      <c r="D86" s="3" t="s">
        <v>228</v>
      </c>
      <c r="E86" s="3" t="s">
        <v>392</v>
      </c>
      <c r="F86" s="4">
        <v>27593378</v>
      </c>
      <c r="G86" s="4">
        <v>27577885</v>
      </c>
      <c r="H86" s="4" t="s">
        <v>3</v>
      </c>
      <c r="I86" s="4">
        <v>0</v>
      </c>
      <c r="J86" s="4">
        <v>0</v>
      </c>
      <c r="K86" s="4">
        <v>0</v>
      </c>
      <c r="L86" s="4">
        <v>115</v>
      </c>
      <c r="M86" s="4">
        <v>0</v>
      </c>
      <c r="N86" s="5">
        <f t="shared" si="2"/>
        <v>115</v>
      </c>
      <c r="O86" s="4" t="s">
        <v>18</v>
      </c>
      <c r="P86" s="4" t="s">
        <v>19</v>
      </c>
      <c r="Q86" s="4" t="s">
        <v>20</v>
      </c>
    </row>
    <row r="87" spans="1:17" ht="36" customHeight="1" x14ac:dyDescent="0.25">
      <c r="A87" s="51">
        <v>83</v>
      </c>
      <c r="B87" s="2" t="s">
        <v>111</v>
      </c>
      <c r="C87" s="2" t="s">
        <v>17</v>
      </c>
      <c r="D87" s="3" t="s">
        <v>229</v>
      </c>
      <c r="E87" s="3" t="s">
        <v>393</v>
      </c>
      <c r="F87" s="4">
        <v>23478183</v>
      </c>
      <c r="G87" s="4">
        <v>23799539</v>
      </c>
      <c r="H87" s="4" t="s">
        <v>3</v>
      </c>
      <c r="I87" s="4">
        <v>0</v>
      </c>
      <c r="J87" s="4">
        <v>0</v>
      </c>
      <c r="K87" s="4">
        <v>0</v>
      </c>
      <c r="L87" s="4">
        <v>67</v>
      </c>
      <c r="M87" s="4">
        <v>0</v>
      </c>
      <c r="N87" s="5">
        <f t="shared" si="2"/>
        <v>67</v>
      </c>
      <c r="O87" s="4" t="s">
        <v>18</v>
      </c>
      <c r="P87" s="4" t="s">
        <v>19</v>
      </c>
      <c r="Q87" s="4" t="s">
        <v>20</v>
      </c>
    </row>
    <row r="88" spans="1:17" s="32" customFormat="1" ht="59.25" customHeight="1" x14ac:dyDescent="0.25">
      <c r="A88" s="1">
        <v>84</v>
      </c>
      <c r="B88" s="2" t="s">
        <v>111</v>
      </c>
      <c r="C88" s="3" t="s">
        <v>118</v>
      </c>
      <c r="D88" s="3" t="s">
        <v>119</v>
      </c>
      <c r="E88" s="3" t="s">
        <v>288</v>
      </c>
      <c r="F88" s="4">
        <v>21167300</v>
      </c>
      <c r="G88" s="4">
        <v>21160070</v>
      </c>
      <c r="H88" s="4" t="s">
        <v>9</v>
      </c>
      <c r="I88" s="4">
        <v>0</v>
      </c>
      <c r="J88" s="4">
        <v>0</v>
      </c>
      <c r="K88" s="4">
        <v>0</v>
      </c>
      <c r="L88" s="4">
        <v>0</v>
      </c>
      <c r="M88" s="4">
        <v>238</v>
      </c>
      <c r="N88" s="5">
        <f t="shared" si="2"/>
        <v>238</v>
      </c>
      <c r="O88" s="4" t="s">
        <v>18</v>
      </c>
      <c r="P88" s="4" t="s">
        <v>19</v>
      </c>
      <c r="Q88" s="4" t="s">
        <v>20</v>
      </c>
    </row>
    <row r="89" spans="1:17" ht="44.25" customHeight="1" x14ac:dyDescent="0.25">
      <c r="A89" s="1">
        <v>85</v>
      </c>
      <c r="B89" s="2" t="s">
        <v>111</v>
      </c>
      <c r="C89" s="3" t="s">
        <v>276</v>
      </c>
      <c r="D89" s="3" t="s">
        <v>289</v>
      </c>
      <c r="E89" s="17" t="s">
        <v>120</v>
      </c>
      <c r="F89" s="4" t="s">
        <v>10</v>
      </c>
      <c r="G89" s="4" t="s">
        <v>11</v>
      </c>
      <c r="H89" s="4" t="s">
        <v>4</v>
      </c>
      <c r="I89" s="4">
        <v>0</v>
      </c>
      <c r="J89" s="4">
        <v>0</v>
      </c>
      <c r="K89" s="4">
        <v>0</v>
      </c>
      <c r="L89" s="4">
        <v>10</v>
      </c>
      <c r="M89" s="4">
        <v>86</v>
      </c>
      <c r="N89" s="16">
        <v>96</v>
      </c>
      <c r="O89" s="4" t="s">
        <v>18</v>
      </c>
      <c r="P89" s="4" t="s">
        <v>25</v>
      </c>
      <c r="Q89" s="4" t="s">
        <v>20</v>
      </c>
    </row>
    <row r="90" spans="1:17" ht="48.75" customHeight="1" x14ac:dyDescent="0.25">
      <c r="A90" s="51">
        <v>86</v>
      </c>
      <c r="B90" s="2" t="s">
        <v>111</v>
      </c>
      <c r="C90" s="14" t="s">
        <v>527</v>
      </c>
      <c r="D90" s="60" t="s">
        <v>526</v>
      </c>
      <c r="E90" s="3" t="s">
        <v>394</v>
      </c>
      <c r="F90" s="4">
        <v>31571368</v>
      </c>
      <c r="G90" s="4">
        <v>31570350</v>
      </c>
      <c r="H90" s="4" t="s">
        <v>4</v>
      </c>
      <c r="I90" s="4">
        <v>0</v>
      </c>
      <c r="J90" s="4">
        <v>0</v>
      </c>
      <c r="K90" s="4">
        <v>0</v>
      </c>
      <c r="L90" s="4">
        <v>4</v>
      </c>
      <c r="M90" s="4">
        <v>38</v>
      </c>
      <c r="N90" s="5">
        <f t="shared" si="2"/>
        <v>42</v>
      </c>
      <c r="O90" s="4" t="s">
        <v>18</v>
      </c>
      <c r="P90" s="4" t="s">
        <v>25</v>
      </c>
      <c r="Q90" s="4" t="s">
        <v>20</v>
      </c>
    </row>
    <row r="91" spans="1:17" ht="61.5" customHeight="1" x14ac:dyDescent="0.25">
      <c r="A91" s="1">
        <v>87</v>
      </c>
      <c r="B91" s="2" t="s">
        <v>111</v>
      </c>
      <c r="C91" s="3" t="s">
        <v>92</v>
      </c>
      <c r="D91" s="3" t="s">
        <v>230</v>
      </c>
      <c r="E91" s="3" t="s">
        <v>395</v>
      </c>
      <c r="F91" s="4">
        <v>26547744</v>
      </c>
      <c r="G91" s="4">
        <v>26572683</v>
      </c>
      <c r="H91" s="4" t="s">
        <v>3</v>
      </c>
      <c r="I91" s="4">
        <v>0</v>
      </c>
      <c r="J91" s="4">
        <v>0</v>
      </c>
      <c r="K91" s="4">
        <v>0</v>
      </c>
      <c r="L91" s="4">
        <v>102</v>
      </c>
      <c r="M91" s="4">
        <v>0</v>
      </c>
      <c r="N91" s="5">
        <f t="shared" si="2"/>
        <v>102</v>
      </c>
      <c r="O91" s="4" t="s">
        <v>18</v>
      </c>
      <c r="P91" s="4" t="s">
        <v>19</v>
      </c>
      <c r="Q91" s="4" t="s">
        <v>20</v>
      </c>
    </row>
    <row r="92" spans="1:17" ht="45" x14ac:dyDescent="0.25">
      <c r="A92" s="1">
        <v>88</v>
      </c>
      <c r="B92" s="2" t="s">
        <v>111</v>
      </c>
      <c r="C92" s="3" t="s">
        <v>121</v>
      </c>
      <c r="D92" s="3" t="s">
        <v>396</v>
      </c>
      <c r="E92" s="3" t="s">
        <v>290</v>
      </c>
      <c r="F92" s="4">
        <v>23411061</v>
      </c>
      <c r="G92" s="4">
        <v>23411091</v>
      </c>
      <c r="H92" s="4" t="s">
        <v>12</v>
      </c>
      <c r="I92" s="4">
        <v>0</v>
      </c>
      <c r="J92" s="4">
        <v>0</v>
      </c>
      <c r="K92" s="4">
        <v>0</v>
      </c>
      <c r="L92" s="4">
        <v>6</v>
      </c>
      <c r="M92" s="4">
        <v>60</v>
      </c>
      <c r="N92" s="5">
        <f t="shared" si="2"/>
        <v>66</v>
      </c>
      <c r="O92" s="4" t="s">
        <v>18</v>
      </c>
      <c r="P92" s="6" t="s">
        <v>33</v>
      </c>
      <c r="Q92" s="4" t="s">
        <v>20</v>
      </c>
    </row>
    <row r="93" spans="1:17" ht="59.25" customHeight="1" x14ac:dyDescent="0.25">
      <c r="A93" s="51">
        <v>89</v>
      </c>
      <c r="B93" s="2" t="s">
        <v>111</v>
      </c>
      <c r="C93" s="2" t="s">
        <v>283</v>
      </c>
      <c r="D93" s="3" t="s">
        <v>291</v>
      </c>
      <c r="E93" s="14" t="s">
        <v>397</v>
      </c>
      <c r="F93" s="4">
        <v>26190039</v>
      </c>
      <c r="G93" s="4">
        <v>26190313</v>
      </c>
      <c r="H93" s="4" t="s">
        <v>4</v>
      </c>
      <c r="I93" s="4">
        <v>0</v>
      </c>
      <c r="J93" s="4">
        <v>0</v>
      </c>
      <c r="K93" s="4">
        <v>0</v>
      </c>
      <c r="L93" s="4">
        <v>8</v>
      </c>
      <c r="M93" s="4">
        <v>72</v>
      </c>
      <c r="N93" s="29">
        <f>SUM(I93:M93)</f>
        <v>80</v>
      </c>
      <c r="O93" s="4" t="s">
        <v>18</v>
      </c>
      <c r="P93" s="4" t="s">
        <v>25</v>
      </c>
      <c r="Q93" s="4" t="s">
        <v>20</v>
      </c>
    </row>
    <row r="94" spans="1:17" ht="57" customHeight="1" x14ac:dyDescent="0.25">
      <c r="A94" s="1">
        <v>90</v>
      </c>
      <c r="B94" s="2" t="s">
        <v>49</v>
      </c>
      <c r="C94" s="3" t="s">
        <v>516</v>
      </c>
      <c r="D94" s="3" t="s">
        <v>231</v>
      </c>
      <c r="E94" s="3" t="s">
        <v>398</v>
      </c>
      <c r="F94" s="4">
        <v>26479291</v>
      </c>
      <c r="G94" s="4">
        <v>26450547</v>
      </c>
      <c r="H94" s="4" t="s">
        <v>3</v>
      </c>
      <c r="I94" s="4">
        <v>0</v>
      </c>
      <c r="J94" s="4">
        <v>0</v>
      </c>
      <c r="K94" s="4">
        <v>0</v>
      </c>
      <c r="L94" s="4">
        <v>79</v>
      </c>
      <c r="M94" s="4">
        <v>0</v>
      </c>
      <c r="N94" s="5">
        <f t="shared" si="2"/>
        <v>79</v>
      </c>
      <c r="O94" s="4" t="s">
        <v>18</v>
      </c>
      <c r="P94" s="4" t="s">
        <v>19</v>
      </c>
      <c r="Q94" s="4" t="s">
        <v>20</v>
      </c>
    </row>
    <row r="95" spans="1:17" ht="56.25" x14ac:dyDescent="0.25">
      <c r="A95" s="1">
        <v>91</v>
      </c>
      <c r="B95" s="2" t="s">
        <v>49</v>
      </c>
      <c r="C95" s="2" t="s">
        <v>39</v>
      </c>
      <c r="D95" s="3" t="s">
        <v>232</v>
      </c>
      <c r="E95" s="3" t="s">
        <v>399</v>
      </c>
      <c r="F95" s="4">
        <v>26463022</v>
      </c>
      <c r="G95" s="4">
        <v>26379935</v>
      </c>
      <c r="H95" s="4" t="s">
        <v>3</v>
      </c>
      <c r="I95" s="4">
        <v>0</v>
      </c>
      <c r="J95" s="4">
        <v>0</v>
      </c>
      <c r="K95" s="4">
        <v>0</v>
      </c>
      <c r="L95" s="4">
        <v>90</v>
      </c>
      <c r="M95" s="4">
        <v>0</v>
      </c>
      <c r="N95" s="5">
        <f t="shared" si="2"/>
        <v>90</v>
      </c>
      <c r="O95" s="4" t="s">
        <v>18</v>
      </c>
      <c r="P95" s="4" t="s">
        <v>25</v>
      </c>
      <c r="Q95" s="4" t="s">
        <v>20</v>
      </c>
    </row>
    <row r="96" spans="1:17" ht="37.5" customHeight="1" x14ac:dyDescent="0.25">
      <c r="A96" s="51">
        <v>92</v>
      </c>
      <c r="B96" s="2" t="s">
        <v>49</v>
      </c>
      <c r="C96" s="2" t="s">
        <v>37</v>
      </c>
      <c r="D96" s="3" t="s">
        <v>400</v>
      </c>
      <c r="E96" s="3" t="s">
        <v>401</v>
      </c>
      <c r="F96" s="4">
        <v>26919363</v>
      </c>
      <c r="G96" s="4">
        <v>26081412</v>
      </c>
      <c r="H96" s="4" t="s">
        <v>3</v>
      </c>
      <c r="I96" s="4">
        <v>0</v>
      </c>
      <c r="J96" s="4">
        <v>0</v>
      </c>
      <c r="K96" s="4">
        <v>0</v>
      </c>
      <c r="L96" s="4">
        <v>75</v>
      </c>
      <c r="M96" s="4">
        <v>0</v>
      </c>
      <c r="N96" s="5">
        <f t="shared" si="2"/>
        <v>75</v>
      </c>
      <c r="O96" s="4" t="s">
        <v>18</v>
      </c>
      <c r="P96" s="4" t="s">
        <v>25</v>
      </c>
      <c r="Q96" s="4" t="s">
        <v>20</v>
      </c>
    </row>
    <row r="97" spans="1:17" ht="40.5" customHeight="1" x14ac:dyDescent="0.25">
      <c r="A97" s="1">
        <v>93</v>
      </c>
      <c r="B97" s="2" t="s">
        <v>49</v>
      </c>
      <c r="C97" s="2" t="s">
        <v>37</v>
      </c>
      <c r="D97" s="3" t="s">
        <v>402</v>
      </c>
      <c r="E97" s="3" t="s">
        <v>403</v>
      </c>
      <c r="F97" s="4">
        <v>26042293</v>
      </c>
      <c r="G97" s="4">
        <v>26080715</v>
      </c>
      <c r="H97" s="4" t="s">
        <v>3</v>
      </c>
      <c r="I97" s="4">
        <v>0</v>
      </c>
      <c r="J97" s="4">
        <v>0</v>
      </c>
      <c r="K97" s="4">
        <v>0</v>
      </c>
      <c r="L97" s="4">
        <v>75</v>
      </c>
      <c r="M97" s="4">
        <v>0</v>
      </c>
      <c r="N97" s="5">
        <f t="shared" si="2"/>
        <v>75</v>
      </c>
      <c r="O97" s="4" t="s">
        <v>18</v>
      </c>
      <c r="P97" s="4" t="s">
        <v>25</v>
      </c>
      <c r="Q97" s="4" t="s">
        <v>20</v>
      </c>
    </row>
    <row r="98" spans="1:17" ht="39.75" customHeight="1" x14ac:dyDescent="0.25">
      <c r="A98" s="1">
        <v>94</v>
      </c>
      <c r="B98" s="2" t="s">
        <v>49</v>
      </c>
      <c r="C98" s="2" t="s">
        <v>37</v>
      </c>
      <c r="D98" s="3" t="s">
        <v>404</v>
      </c>
      <c r="E98" s="3" t="s">
        <v>405</v>
      </c>
      <c r="F98" s="4">
        <v>26057172</v>
      </c>
      <c r="G98" s="4">
        <v>26057169</v>
      </c>
      <c r="H98" s="4" t="s">
        <v>3</v>
      </c>
      <c r="I98" s="4">
        <v>0</v>
      </c>
      <c r="J98" s="4">
        <v>0</v>
      </c>
      <c r="K98" s="4">
        <v>0</v>
      </c>
      <c r="L98" s="4">
        <v>60</v>
      </c>
      <c r="M98" s="4">
        <v>0</v>
      </c>
      <c r="N98" s="5">
        <f t="shared" si="2"/>
        <v>60</v>
      </c>
      <c r="O98" s="4" t="s">
        <v>18</v>
      </c>
      <c r="P98" s="4" t="s">
        <v>25</v>
      </c>
      <c r="Q98" s="4" t="s">
        <v>20</v>
      </c>
    </row>
    <row r="99" spans="1:17" ht="61.5" customHeight="1" x14ac:dyDescent="0.25">
      <c r="A99" s="51">
        <v>95</v>
      </c>
      <c r="B99" s="2" t="s">
        <v>49</v>
      </c>
      <c r="C99" s="2" t="s">
        <v>37</v>
      </c>
      <c r="D99" s="3" t="s">
        <v>406</v>
      </c>
      <c r="E99" s="3" t="s">
        <v>407</v>
      </c>
      <c r="F99" s="4">
        <v>26415582</v>
      </c>
      <c r="G99" s="4">
        <v>26434937</v>
      </c>
      <c r="H99" s="4" t="s">
        <v>3</v>
      </c>
      <c r="I99" s="4">
        <v>0</v>
      </c>
      <c r="J99" s="4">
        <v>0</v>
      </c>
      <c r="K99" s="4">
        <v>0</v>
      </c>
      <c r="L99" s="4">
        <v>88</v>
      </c>
      <c r="M99" s="4">
        <v>0</v>
      </c>
      <c r="N99" s="5">
        <f t="shared" si="2"/>
        <v>88</v>
      </c>
      <c r="O99" s="4" t="s">
        <v>18</v>
      </c>
      <c r="P99" s="4" t="s">
        <v>25</v>
      </c>
      <c r="Q99" s="4" t="s">
        <v>20</v>
      </c>
    </row>
    <row r="100" spans="1:17" ht="61.5" customHeight="1" x14ac:dyDescent="0.25">
      <c r="A100" s="1">
        <v>96</v>
      </c>
      <c r="B100" s="2" t="s">
        <v>49</v>
      </c>
      <c r="C100" s="2" t="s">
        <v>37</v>
      </c>
      <c r="D100" s="60" t="s">
        <v>528</v>
      </c>
      <c r="E100" s="3" t="s">
        <v>408</v>
      </c>
      <c r="F100" s="4">
        <v>23505200</v>
      </c>
      <c r="G100" s="4">
        <v>23505618</v>
      </c>
      <c r="H100" s="4" t="s">
        <v>12</v>
      </c>
      <c r="I100" s="4">
        <v>0</v>
      </c>
      <c r="J100" s="4">
        <v>0</v>
      </c>
      <c r="K100" s="4">
        <v>0</v>
      </c>
      <c r="L100" s="4">
        <v>6</v>
      </c>
      <c r="M100" s="4">
        <v>55</v>
      </c>
      <c r="N100" s="5">
        <f t="shared" si="2"/>
        <v>61</v>
      </c>
      <c r="O100" s="4" t="s">
        <v>18</v>
      </c>
      <c r="P100" s="4" t="s">
        <v>25</v>
      </c>
      <c r="Q100" s="4" t="s">
        <v>20</v>
      </c>
    </row>
    <row r="101" spans="1:17" ht="33" x14ac:dyDescent="0.25">
      <c r="A101" s="1">
        <v>97</v>
      </c>
      <c r="B101" s="2" t="s">
        <v>49</v>
      </c>
      <c r="C101" s="2" t="s">
        <v>73</v>
      </c>
      <c r="D101" s="3" t="s">
        <v>122</v>
      </c>
      <c r="E101" s="3" t="s">
        <v>409</v>
      </c>
      <c r="F101" s="4">
        <v>21642400</v>
      </c>
      <c r="G101" s="4">
        <v>21642426</v>
      </c>
      <c r="H101" s="4" t="s">
        <v>5</v>
      </c>
      <c r="I101" s="4">
        <v>0</v>
      </c>
      <c r="J101" s="4">
        <v>0</v>
      </c>
      <c r="K101" s="4">
        <v>0</v>
      </c>
      <c r="L101" s="4">
        <v>228</v>
      </c>
      <c r="M101" s="4">
        <v>0</v>
      </c>
      <c r="N101" s="5">
        <f t="shared" si="2"/>
        <v>228</v>
      </c>
      <c r="O101" s="4" t="s">
        <v>18</v>
      </c>
      <c r="P101" s="6" t="s">
        <v>75</v>
      </c>
      <c r="Q101" s="4" t="s">
        <v>20</v>
      </c>
    </row>
    <row r="102" spans="1:17" ht="33.75" x14ac:dyDescent="0.25">
      <c r="A102" s="51">
        <v>98</v>
      </c>
      <c r="B102" s="2" t="s">
        <v>49</v>
      </c>
      <c r="C102" s="3" t="s">
        <v>82</v>
      </c>
      <c r="D102" s="3" t="s">
        <v>123</v>
      </c>
      <c r="E102" s="3" t="s">
        <v>410</v>
      </c>
      <c r="F102" s="4">
        <v>26370488</v>
      </c>
      <c r="G102" s="4">
        <v>26361091</v>
      </c>
      <c r="H102" s="4" t="s">
        <v>5</v>
      </c>
      <c r="I102" s="4">
        <v>0</v>
      </c>
      <c r="J102" s="4">
        <v>0</v>
      </c>
      <c r="K102" s="4">
        <v>0</v>
      </c>
      <c r="L102" s="4">
        <v>204</v>
      </c>
      <c r="M102" s="4">
        <v>0</v>
      </c>
      <c r="N102" s="5">
        <f t="shared" si="2"/>
        <v>204</v>
      </c>
      <c r="O102" s="4" t="s">
        <v>18</v>
      </c>
      <c r="P102" s="4" t="s">
        <v>85</v>
      </c>
      <c r="Q102" s="4" t="s">
        <v>20</v>
      </c>
    </row>
    <row r="103" spans="1:17" ht="40.5" customHeight="1" x14ac:dyDescent="0.25">
      <c r="A103" s="1">
        <v>99</v>
      </c>
      <c r="B103" s="2" t="s">
        <v>49</v>
      </c>
      <c r="C103" s="3" t="s">
        <v>82</v>
      </c>
      <c r="D103" s="3" t="s">
        <v>233</v>
      </c>
      <c r="E103" s="3" t="s">
        <v>411</v>
      </c>
      <c r="F103" s="4">
        <v>26010332</v>
      </c>
      <c r="G103" s="4">
        <v>26071606</v>
      </c>
      <c r="H103" s="4" t="s">
        <v>3</v>
      </c>
      <c r="I103" s="4">
        <v>0</v>
      </c>
      <c r="J103" s="4">
        <v>0</v>
      </c>
      <c r="K103" s="4">
        <v>0</v>
      </c>
      <c r="L103" s="4">
        <v>89</v>
      </c>
      <c r="M103" s="4">
        <v>0</v>
      </c>
      <c r="N103" s="5">
        <f t="shared" si="2"/>
        <v>89</v>
      </c>
      <c r="O103" s="4" t="s">
        <v>18</v>
      </c>
      <c r="P103" s="4" t="s">
        <v>85</v>
      </c>
      <c r="Q103" s="4" t="s">
        <v>20</v>
      </c>
    </row>
    <row r="104" spans="1:17" ht="56.25" customHeight="1" x14ac:dyDescent="0.25">
      <c r="A104" s="1">
        <v>100</v>
      </c>
      <c r="B104" s="2" t="s">
        <v>49</v>
      </c>
      <c r="C104" s="3" t="s">
        <v>92</v>
      </c>
      <c r="D104" s="3" t="s">
        <v>234</v>
      </c>
      <c r="E104" s="3" t="s">
        <v>412</v>
      </c>
      <c r="F104" s="4">
        <v>26973363</v>
      </c>
      <c r="G104" s="4">
        <v>26932561</v>
      </c>
      <c r="H104" s="4" t="s">
        <v>13</v>
      </c>
      <c r="I104" s="4">
        <v>0</v>
      </c>
      <c r="J104" s="4">
        <v>0</v>
      </c>
      <c r="K104" s="4">
        <v>0</v>
      </c>
      <c r="L104" s="4">
        <v>80</v>
      </c>
      <c r="M104" s="4">
        <v>0</v>
      </c>
      <c r="N104" s="5">
        <f t="shared" si="2"/>
        <v>80</v>
      </c>
      <c r="O104" s="4" t="s">
        <v>18</v>
      </c>
      <c r="P104" s="4" t="s">
        <v>19</v>
      </c>
      <c r="Q104" s="4" t="s">
        <v>20</v>
      </c>
    </row>
    <row r="105" spans="1:17" ht="59.25" customHeight="1" x14ac:dyDescent="0.25">
      <c r="A105" s="51">
        <v>101</v>
      </c>
      <c r="B105" s="2" t="s">
        <v>49</v>
      </c>
      <c r="C105" s="2" t="s">
        <v>17</v>
      </c>
      <c r="D105" s="3" t="s">
        <v>235</v>
      </c>
      <c r="E105" s="3" t="s">
        <v>413</v>
      </c>
      <c r="F105" s="4">
        <v>26023696</v>
      </c>
      <c r="G105" s="4">
        <v>26935630</v>
      </c>
      <c r="H105" s="4" t="s">
        <v>3</v>
      </c>
      <c r="I105" s="4">
        <v>0</v>
      </c>
      <c r="J105" s="4">
        <v>0</v>
      </c>
      <c r="K105" s="4">
        <v>0</v>
      </c>
      <c r="L105" s="4">
        <v>60</v>
      </c>
      <c r="M105" s="4">
        <v>0</v>
      </c>
      <c r="N105" s="5">
        <f t="shared" si="2"/>
        <v>60</v>
      </c>
      <c r="O105" s="4" t="s">
        <v>18</v>
      </c>
      <c r="P105" s="4" t="s">
        <v>19</v>
      </c>
      <c r="Q105" s="4" t="s">
        <v>20</v>
      </c>
    </row>
    <row r="106" spans="1:17" ht="40.5" customHeight="1" x14ac:dyDescent="0.25">
      <c r="A106" s="1">
        <v>102</v>
      </c>
      <c r="B106" s="2" t="s">
        <v>49</v>
      </c>
      <c r="C106" s="2" t="s">
        <v>17</v>
      </c>
      <c r="D106" s="3" t="s">
        <v>177</v>
      </c>
      <c r="E106" s="3" t="s">
        <v>414</v>
      </c>
      <c r="F106" s="4">
        <v>26015000</v>
      </c>
      <c r="G106" s="4">
        <v>26040601</v>
      </c>
      <c r="H106" s="4" t="s">
        <v>5</v>
      </c>
      <c r="I106" s="4">
        <v>0</v>
      </c>
      <c r="J106" s="4">
        <v>0</v>
      </c>
      <c r="K106" s="4">
        <v>0</v>
      </c>
      <c r="L106" s="4">
        <v>136</v>
      </c>
      <c r="M106" s="4">
        <v>0</v>
      </c>
      <c r="N106" s="5">
        <f t="shared" si="2"/>
        <v>136</v>
      </c>
      <c r="O106" s="4" t="s">
        <v>18</v>
      </c>
      <c r="P106" s="4" t="s">
        <v>19</v>
      </c>
      <c r="Q106" s="4" t="s">
        <v>20</v>
      </c>
    </row>
    <row r="107" spans="1:17" ht="54.75" customHeight="1" x14ac:dyDescent="0.25">
      <c r="A107" s="1">
        <v>103</v>
      </c>
      <c r="B107" s="2" t="s">
        <v>49</v>
      </c>
      <c r="C107" s="3" t="s">
        <v>41</v>
      </c>
      <c r="D107" s="3" t="s">
        <v>236</v>
      </c>
      <c r="E107" s="3" t="s">
        <v>415</v>
      </c>
      <c r="F107" s="4">
        <v>26354262</v>
      </c>
      <c r="G107" s="4">
        <v>26492359</v>
      </c>
      <c r="H107" s="4" t="s">
        <v>3</v>
      </c>
      <c r="I107" s="4">
        <v>0</v>
      </c>
      <c r="J107" s="4">
        <v>0</v>
      </c>
      <c r="K107" s="4">
        <v>0</v>
      </c>
      <c r="L107" s="4">
        <v>90</v>
      </c>
      <c r="M107" s="4">
        <v>0</v>
      </c>
      <c r="N107" s="5">
        <f t="shared" si="2"/>
        <v>90</v>
      </c>
      <c r="O107" s="4" t="s">
        <v>18</v>
      </c>
      <c r="P107" s="6" t="s">
        <v>33</v>
      </c>
      <c r="Q107" s="4" t="s">
        <v>20</v>
      </c>
    </row>
    <row r="108" spans="1:17" ht="62.25" customHeight="1" x14ac:dyDescent="0.25">
      <c r="A108" s="51">
        <v>104</v>
      </c>
      <c r="B108" s="2" t="s">
        <v>49</v>
      </c>
      <c r="C108" s="2" t="s">
        <v>292</v>
      </c>
      <c r="D108" s="3" t="s">
        <v>293</v>
      </c>
      <c r="E108" s="17" t="s">
        <v>416</v>
      </c>
      <c r="F108" s="4">
        <v>26064600</v>
      </c>
      <c r="G108" s="4">
        <v>26064328</v>
      </c>
      <c r="H108" s="4" t="s">
        <v>4</v>
      </c>
      <c r="I108" s="4">
        <v>0</v>
      </c>
      <c r="J108" s="8">
        <v>0</v>
      </c>
      <c r="K108" s="8">
        <v>0</v>
      </c>
      <c r="L108" s="7">
        <v>6</v>
      </c>
      <c r="M108" s="7">
        <v>54</v>
      </c>
      <c r="N108" s="9">
        <f>SUM(H108:M108)</f>
        <v>60</v>
      </c>
      <c r="O108" s="4" t="s">
        <v>18</v>
      </c>
      <c r="P108" s="4" t="s">
        <v>25</v>
      </c>
      <c r="Q108" s="4" t="s">
        <v>20</v>
      </c>
    </row>
    <row r="109" spans="1:17" ht="39" customHeight="1" x14ac:dyDescent="0.25">
      <c r="A109" s="1">
        <v>105</v>
      </c>
      <c r="B109" s="2" t="s">
        <v>294</v>
      </c>
      <c r="C109" s="2" t="s">
        <v>295</v>
      </c>
      <c r="D109" s="3" t="s">
        <v>296</v>
      </c>
      <c r="E109" s="17" t="s">
        <v>297</v>
      </c>
      <c r="F109" s="4">
        <v>27890899</v>
      </c>
      <c r="G109" s="4">
        <v>27890029</v>
      </c>
      <c r="H109" s="4" t="s">
        <v>15</v>
      </c>
      <c r="I109" s="4">
        <v>0</v>
      </c>
      <c r="J109" s="8">
        <v>0</v>
      </c>
      <c r="K109" s="8">
        <v>0</v>
      </c>
      <c r="L109" s="7">
        <v>7</v>
      </c>
      <c r="M109" s="7">
        <v>63</v>
      </c>
      <c r="N109" s="9">
        <f>SUM(H109:M109)</f>
        <v>70</v>
      </c>
      <c r="O109" s="4" t="s">
        <v>27</v>
      </c>
      <c r="P109" s="4" t="s">
        <v>28</v>
      </c>
      <c r="Q109" s="4" t="s">
        <v>29</v>
      </c>
    </row>
    <row r="110" spans="1:17" ht="66" customHeight="1" x14ac:dyDescent="0.25">
      <c r="A110" s="1">
        <v>106</v>
      </c>
      <c r="B110" s="2" t="s">
        <v>294</v>
      </c>
      <c r="C110" s="2" t="s">
        <v>298</v>
      </c>
      <c r="D110" s="3" t="s">
        <v>299</v>
      </c>
      <c r="E110" s="54" t="s">
        <v>417</v>
      </c>
      <c r="F110" s="4">
        <v>25485800</v>
      </c>
      <c r="G110" s="4">
        <v>28027866</v>
      </c>
      <c r="H110" s="4" t="s">
        <v>15</v>
      </c>
      <c r="I110" s="4">
        <v>0</v>
      </c>
      <c r="J110" s="8">
        <v>0</v>
      </c>
      <c r="K110" s="8">
        <v>0</v>
      </c>
      <c r="L110" s="7">
        <v>9</v>
      </c>
      <c r="M110" s="7">
        <v>81</v>
      </c>
      <c r="N110" s="9">
        <f>SUM(H110:M110)</f>
        <v>90</v>
      </c>
      <c r="O110" s="4" t="s">
        <v>27</v>
      </c>
      <c r="P110" s="4" t="s">
        <v>28</v>
      </c>
      <c r="Q110" s="4" t="s">
        <v>29</v>
      </c>
    </row>
    <row r="111" spans="1:17" ht="33.75" x14ac:dyDescent="0.25">
      <c r="A111" s="51">
        <v>107</v>
      </c>
      <c r="B111" s="3" t="s">
        <v>124</v>
      </c>
      <c r="C111" s="3" t="s">
        <v>125</v>
      </c>
      <c r="D111" s="3" t="s">
        <v>237</v>
      </c>
      <c r="E111" s="3" t="s">
        <v>418</v>
      </c>
      <c r="F111" s="4">
        <v>26586160</v>
      </c>
      <c r="G111" s="4">
        <v>26503060</v>
      </c>
      <c r="H111" s="4" t="s">
        <v>3</v>
      </c>
      <c r="I111" s="4">
        <v>0</v>
      </c>
      <c r="J111" s="4">
        <v>0</v>
      </c>
      <c r="K111" s="4">
        <v>0</v>
      </c>
      <c r="L111" s="4">
        <v>222</v>
      </c>
      <c r="M111" s="4">
        <v>0</v>
      </c>
      <c r="N111" s="5">
        <f t="shared" si="2"/>
        <v>222</v>
      </c>
      <c r="O111" s="4" t="s">
        <v>18</v>
      </c>
      <c r="P111" s="4" t="s">
        <v>25</v>
      </c>
      <c r="Q111" s="4" t="s">
        <v>20</v>
      </c>
    </row>
    <row r="112" spans="1:17" ht="37.5" customHeight="1" x14ac:dyDescent="0.25">
      <c r="A112" s="1">
        <v>108</v>
      </c>
      <c r="B112" s="3" t="s">
        <v>124</v>
      </c>
      <c r="C112" s="2" t="s">
        <v>37</v>
      </c>
      <c r="D112" s="3" t="s">
        <v>419</v>
      </c>
      <c r="E112" s="3" t="s">
        <v>420</v>
      </c>
      <c r="F112" s="4">
        <v>26671803</v>
      </c>
      <c r="G112" s="4">
        <v>26607202</v>
      </c>
      <c r="H112" s="4" t="s">
        <v>3</v>
      </c>
      <c r="I112" s="4">
        <v>0</v>
      </c>
      <c r="J112" s="4">
        <v>0</v>
      </c>
      <c r="K112" s="4">
        <v>0</v>
      </c>
      <c r="L112" s="4">
        <v>75</v>
      </c>
      <c r="M112" s="4">
        <v>0</v>
      </c>
      <c r="N112" s="5">
        <f t="shared" si="2"/>
        <v>75</v>
      </c>
      <c r="O112" s="4" t="s">
        <v>18</v>
      </c>
      <c r="P112" s="4" t="s">
        <v>25</v>
      </c>
      <c r="Q112" s="4" t="s">
        <v>20</v>
      </c>
    </row>
    <row r="113" spans="1:17" ht="45" x14ac:dyDescent="0.25">
      <c r="A113" s="1">
        <v>109</v>
      </c>
      <c r="B113" s="3" t="s">
        <v>124</v>
      </c>
      <c r="C113" s="2" t="s">
        <v>37</v>
      </c>
      <c r="D113" s="3" t="s">
        <v>421</v>
      </c>
      <c r="E113" s="3" t="s">
        <v>422</v>
      </c>
      <c r="F113" s="4">
        <v>26605388</v>
      </c>
      <c r="G113" s="4">
        <v>26623780</v>
      </c>
      <c r="H113" s="4" t="s">
        <v>5</v>
      </c>
      <c r="I113" s="4">
        <v>0</v>
      </c>
      <c r="J113" s="4">
        <v>0</v>
      </c>
      <c r="K113" s="4">
        <v>0</v>
      </c>
      <c r="L113" s="4">
        <v>255</v>
      </c>
      <c r="M113" s="4">
        <v>0</v>
      </c>
      <c r="N113" s="5">
        <f t="shared" si="2"/>
        <v>255</v>
      </c>
      <c r="O113" s="4" t="s">
        <v>18</v>
      </c>
      <c r="P113" s="4" t="s">
        <v>25</v>
      </c>
      <c r="Q113" s="4" t="s">
        <v>20</v>
      </c>
    </row>
    <row r="114" spans="1:17" ht="45" x14ac:dyDescent="0.25">
      <c r="A114" s="51">
        <v>110</v>
      </c>
      <c r="B114" s="3" t="s">
        <v>124</v>
      </c>
      <c r="C114" s="2" t="s">
        <v>37</v>
      </c>
      <c r="D114" s="3" t="s">
        <v>423</v>
      </c>
      <c r="E114" s="3" t="s">
        <v>422</v>
      </c>
      <c r="F114" s="4">
        <v>26654011</v>
      </c>
      <c r="G114" s="4">
        <v>26621736</v>
      </c>
      <c r="H114" s="4" t="s">
        <v>5</v>
      </c>
      <c r="I114" s="4">
        <v>0</v>
      </c>
      <c r="J114" s="4">
        <v>0</v>
      </c>
      <c r="K114" s="4">
        <v>0</v>
      </c>
      <c r="L114" s="4">
        <v>191</v>
      </c>
      <c r="M114" s="4">
        <v>0</v>
      </c>
      <c r="N114" s="5">
        <f t="shared" si="2"/>
        <v>191</v>
      </c>
      <c r="O114" s="4" t="s">
        <v>18</v>
      </c>
      <c r="P114" s="4" t="s">
        <v>25</v>
      </c>
      <c r="Q114" s="4" t="s">
        <v>20</v>
      </c>
    </row>
    <row r="115" spans="1:17" ht="45" x14ac:dyDescent="0.25">
      <c r="A115" s="1">
        <v>111</v>
      </c>
      <c r="B115" s="3" t="s">
        <v>124</v>
      </c>
      <c r="C115" s="2" t="s">
        <v>37</v>
      </c>
      <c r="D115" s="3" t="s">
        <v>424</v>
      </c>
      <c r="E115" s="3" t="s">
        <v>422</v>
      </c>
      <c r="F115" s="4">
        <v>26671234</v>
      </c>
      <c r="G115" s="4">
        <v>26676203</v>
      </c>
      <c r="H115" s="4" t="s">
        <v>5</v>
      </c>
      <c r="I115" s="4">
        <v>0</v>
      </c>
      <c r="J115" s="4">
        <v>0</v>
      </c>
      <c r="K115" s="4">
        <v>0</v>
      </c>
      <c r="L115" s="4">
        <v>203</v>
      </c>
      <c r="M115" s="4">
        <v>0</v>
      </c>
      <c r="N115" s="5">
        <f t="shared" si="2"/>
        <v>203</v>
      </c>
      <c r="O115" s="4" t="s">
        <v>18</v>
      </c>
      <c r="P115" s="4" t="s">
        <v>25</v>
      </c>
      <c r="Q115" s="4" t="s">
        <v>20</v>
      </c>
    </row>
    <row r="116" spans="1:17" ht="36" customHeight="1" x14ac:dyDescent="0.25">
      <c r="A116" s="1">
        <v>112</v>
      </c>
      <c r="B116" s="3" t="s">
        <v>124</v>
      </c>
      <c r="C116" s="2" t="s">
        <v>73</v>
      </c>
      <c r="D116" s="3" t="s">
        <v>238</v>
      </c>
      <c r="E116" s="3" t="s">
        <v>425</v>
      </c>
      <c r="F116" s="4">
        <v>26606125</v>
      </c>
      <c r="G116" s="4">
        <v>26656872</v>
      </c>
      <c r="H116" s="4" t="s">
        <v>3</v>
      </c>
      <c r="I116" s="4">
        <v>0</v>
      </c>
      <c r="J116" s="4">
        <v>0</v>
      </c>
      <c r="K116" s="4">
        <v>0</v>
      </c>
      <c r="L116" s="4">
        <v>100</v>
      </c>
      <c r="M116" s="4">
        <v>0</v>
      </c>
      <c r="N116" s="5">
        <f t="shared" si="2"/>
        <v>100</v>
      </c>
      <c r="O116" s="4" t="s">
        <v>18</v>
      </c>
      <c r="P116" s="6" t="s">
        <v>75</v>
      </c>
      <c r="Q116" s="4" t="s">
        <v>20</v>
      </c>
    </row>
    <row r="117" spans="1:17" ht="60.75" customHeight="1" x14ac:dyDescent="0.25">
      <c r="A117" s="51">
        <v>113</v>
      </c>
      <c r="B117" s="3" t="s">
        <v>124</v>
      </c>
      <c r="C117" s="3" t="s">
        <v>426</v>
      </c>
      <c r="D117" s="3" t="s">
        <v>239</v>
      </c>
      <c r="E117" s="3" t="s">
        <v>427</v>
      </c>
      <c r="F117" s="4">
        <v>26530636</v>
      </c>
      <c r="G117" s="4">
        <v>26537932</v>
      </c>
      <c r="H117" s="4" t="s">
        <v>3</v>
      </c>
      <c r="I117" s="4">
        <v>0</v>
      </c>
      <c r="J117" s="4">
        <v>0</v>
      </c>
      <c r="K117" s="4">
        <v>0</v>
      </c>
      <c r="L117" s="4">
        <v>100</v>
      </c>
      <c r="M117" s="4">
        <v>0</v>
      </c>
      <c r="N117" s="5">
        <f t="shared" si="2"/>
        <v>100</v>
      </c>
      <c r="O117" s="4" t="s">
        <v>18</v>
      </c>
      <c r="P117" s="4" t="s">
        <v>19</v>
      </c>
      <c r="Q117" s="4" t="s">
        <v>20</v>
      </c>
    </row>
    <row r="118" spans="1:17" ht="48" customHeight="1" x14ac:dyDescent="0.25">
      <c r="A118" s="1">
        <v>114</v>
      </c>
      <c r="B118" s="3" t="s">
        <v>124</v>
      </c>
      <c r="C118" s="3" t="s">
        <v>41</v>
      </c>
      <c r="D118" s="3" t="s">
        <v>240</v>
      </c>
      <c r="E118" s="3" t="s">
        <v>126</v>
      </c>
      <c r="F118" s="4">
        <v>26616555</v>
      </c>
      <c r="G118" s="4">
        <v>26614772</v>
      </c>
      <c r="H118" s="4" t="s">
        <v>3</v>
      </c>
      <c r="I118" s="4">
        <v>0</v>
      </c>
      <c r="J118" s="4">
        <v>0</v>
      </c>
      <c r="K118" s="4">
        <v>0</v>
      </c>
      <c r="L118" s="4">
        <v>90</v>
      </c>
      <c r="M118" s="4">
        <v>0</v>
      </c>
      <c r="N118" s="5">
        <f t="shared" si="2"/>
        <v>90</v>
      </c>
      <c r="O118" s="4" t="s">
        <v>18</v>
      </c>
      <c r="P118" s="4" t="s">
        <v>33</v>
      </c>
      <c r="Q118" s="4" t="s">
        <v>20</v>
      </c>
    </row>
    <row r="119" spans="1:17" ht="65.25" customHeight="1" x14ac:dyDescent="0.25">
      <c r="A119" s="1">
        <v>115</v>
      </c>
      <c r="B119" s="3" t="s">
        <v>478</v>
      </c>
      <c r="C119" s="3" t="s">
        <v>517</v>
      </c>
      <c r="D119" s="3" t="s">
        <v>496</v>
      </c>
      <c r="E119" s="3" t="s">
        <v>497</v>
      </c>
      <c r="F119" s="4">
        <v>34685968</v>
      </c>
      <c r="G119" s="4">
        <v>34685990</v>
      </c>
      <c r="H119" s="4" t="s">
        <v>2</v>
      </c>
      <c r="I119" s="4">
        <v>0</v>
      </c>
      <c r="J119" s="4">
        <v>0</v>
      </c>
      <c r="K119" s="4">
        <v>0</v>
      </c>
      <c r="L119" s="4">
        <v>8</v>
      </c>
      <c r="M119" s="4">
        <v>72</v>
      </c>
      <c r="N119" s="55">
        <f t="shared" ref="N119" si="3">SUM(I119:M119)</f>
        <v>80</v>
      </c>
      <c r="O119" s="4" t="s">
        <v>479</v>
      </c>
      <c r="P119" s="4" t="s">
        <v>480</v>
      </c>
      <c r="Q119" s="4" t="s">
        <v>481</v>
      </c>
    </row>
    <row r="120" spans="1:17" ht="43.5" customHeight="1" x14ac:dyDescent="0.25">
      <c r="A120" s="51">
        <v>116</v>
      </c>
      <c r="B120" s="2" t="s">
        <v>127</v>
      </c>
      <c r="C120" s="2" t="s">
        <v>37</v>
      </c>
      <c r="D120" s="3" t="s">
        <v>428</v>
      </c>
      <c r="E120" s="14" t="s">
        <v>429</v>
      </c>
      <c r="F120" s="4">
        <v>26697697</v>
      </c>
      <c r="G120" s="4">
        <v>26690265</v>
      </c>
      <c r="H120" s="4" t="s">
        <v>3</v>
      </c>
      <c r="I120" s="4">
        <v>0</v>
      </c>
      <c r="J120" s="4">
        <v>0</v>
      </c>
      <c r="K120" s="4">
        <v>0</v>
      </c>
      <c r="L120" s="4">
        <v>75</v>
      </c>
      <c r="M120" s="4">
        <v>0</v>
      </c>
      <c r="N120" s="5">
        <f t="shared" si="2"/>
        <v>75</v>
      </c>
      <c r="O120" s="4" t="s">
        <v>18</v>
      </c>
      <c r="P120" s="4" t="s">
        <v>25</v>
      </c>
      <c r="Q120" s="4" t="s">
        <v>20</v>
      </c>
    </row>
    <row r="121" spans="1:17" ht="33.75" x14ac:dyDescent="0.25">
      <c r="A121" s="1">
        <v>117</v>
      </c>
      <c r="B121" s="2" t="s">
        <v>127</v>
      </c>
      <c r="C121" s="2" t="s">
        <v>37</v>
      </c>
      <c r="D121" s="3" t="s">
        <v>430</v>
      </c>
      <c r="E121" s="3" t="s">
        <v>431</v>
      </c>
      <c r="F121" s="4">
        <v>26759308</v>
      </c>
      <c r="G121" s="4">
        <v>26762770</v>
      </c>
      <c r="H121" s="4" t="s">
        <v>3</v>
      </c>
      <c r="I121" s="4">
        <v>0</v>
      </c>
      <c r="J121" s="4">
        <v>0</v>
      </c>
      <c r="K121" s="4">
        <v>0</v>
      </c>
      <c r="L121" s="4">
        <v>88</v>
      </c>
      <c r="M121" s="4">
        <v>0</v>
      </c>
      <c r="N121" s="5">
        <f t="shared" si="2"/>
        <v>88</v>
      </c>
      <c r="O121" s="4" t="s">
        <v>18</v>
      </c>
      <c r="P121" s="4" t="s">
        <v>25</v>
      </c>
      <c r="Q121" s="4" t="s">
        <v>20</v>
      </c>
    </row>
    <row r="122" spans="1:17" ht="42" customHeight="1" x14ac:dyDescent="0.25">
      <c r="A122" s="1">
        <v>118</v>
      </c>
      <c r="B122" s="2" t="s">
        <v>127</v>
      </c>
      <c r="C122" s="3" t="s">
        <v>34</v>
      </c>
      <c r="D122" s="3" t="s">
        <v>128</v>
      </c>
      <c r="E122" s="3" t="s">
        <v>129</v>
      </c>
      <c r="F122" s="4">
        <v>26695438</v>
      </c>
      <c r="G122" s="4">
        <v>26690235</v>
      </c>
      <c r="H122" s="4" t="s">
        <v>5</v>
      </c>
      <c r="I122" s="4">
        <v>0</v>
      </c>
      <c r="J122" s="4">
        <v>0</v>
      </c>
      <c r="K122" s="4">
        <v>0</v>
      </c>
      <c r="L122" s="4">
        <v>128</v>
      </c>
      <c r="M122" s="4">
        <v>0</v>
      </c>
      <c r="N122" s="5">
        <f t="shared" si="2"/>
        <v>128</v>
      </c>
      <c r="O122" s="4" t="s">
        <v>130</v>
      </c>
      <c r="P122" s="4" t="s">
        <v>69</v>
      </c>
      <c r="Q122" s="4" t="s">
        <v>102</v>
      </c>
    </row>
    <row r="123" spans="1:17" s="32" customFormat="1" ht="55.5" x14ac:dyDescent="0.25">
      <c r="A123" s="51">
        <v>119</v>
      </c>
      <c r="B123" s="2" t="s">
        <v>127</v>
      </c>
      <c r="C123" s="3" t="s">
        <v>34</v>
      </c>
      <c r="D123" s="3" t="s">
        <v>178</v>
      </c>
      <c r="E123" s="3" t="s">
        <v>131</v>
      </c>
      <c r="F123" s="4">
        <v>21450238</v>
      </c>
      <c r="G123" s="4">
        <v>21450236</v>
      </c>
      <c r="H123" s="4" t="s">
        <v>9</v>
      </c>
      <c r="I123" s="4">
        <v>0</v>
      </c>
      <c r="J123" s="4">
        <v>0</v>
      </c>
      <c r="K123" s="4">
        <v>0</v>
      </c>
      <c r="L123" s="4">
        <v>0</v>
      </c>
      <c r="M123" s="4">
        <v>254</v>
      </c>
      <c r="N123" s="5">
        <f t="shared" si="2"/>
        <v>254</v>
      </c>
      <c r="O123" s="4" t="s">
        <v>18</v>
      </c>
      <c r="P123" s="4" t="s">
        <v>69</v>
      </c>
      <c r="Q123" s="4" t="s">
        <v>70</v>
      </c>
    </row>
    <row r="124" spans="1:17" ht="39" customHeight="1" x14ac:dyDescent="0.25">
      <c r="A124" s="1">
        <v>120</v>
      </c>
      <c r="B124" s="2" t="s">
        <v>127</v>
      </c>
      <c r="C124" s="3" t="s">
        <v>34</v>
      </c>
      <c r="D124" s="3" t="s">
        <v>241</v>
      </c>
      <c r="E124" s="3" t="s">
        <v>432</v>
      </c>
      <c r="F124" s="4">
        <v>26697123</v>
      </c>
      <c r="G124" s="4">
        <v>26694092</v>
      </c>
      <c r="H124" s="4" t="s">
        <v>3</v>
      </c>
      <c r="I124" s="4">
        <v>0</v>
      </c>
      <c r="J124" s="4">
        <v>0</v>
      </c>
      <c r="K124" s="4">
        <v>0</v>
      </c>
      <c r="L124" s="4">
        <v>270</v>
      </c>
      <c r="M124" s="4">
        <v>0</v>
      </c>
      <c r="N124" s="5">
        <f t="shared" si="2"/>
        <v>270</v>
      </c>
      <c r="O124" s="4" t="s">
        <v>130</v>
      </c>
      <c r="P124" s="4" t="s">
        <v>69</v>
      </c>
      <c r="Q124" s="4" t="s">
        <v>102</v>
      </c>
    </row>
    <row r="125" spans="1:17" ht="43.5" customHeight="1" x14ac:dyDescent="0.25">
      <c r="A125" s="1">
        <v>121</v>
      </c>
      <c r="B125" s="2" t="s">
        <v>127</v>
      </c>
      <c r="C125" s="3" t="s">
        <v>433</v>
      </c>
      <c r="D125" s="3" t="s">
        <v>434</v>
      </c>
      <c r="E125" s="3" t="s">
        <v>435</v>
      </c>
      <c r="F125" s="4">
        <v>26733781</v>
      </c>
      <c r="G125" s="4">
        <v>26680246</v>
      </c>
      <c r="H125" s="4" t="s">
        <v>3</v>
      </c>
      <c r="I125" s="4">
        <v>0</v>
      </c>
      <c r="J125" s="4">
        <v>0</v>
      </c>
      <c r="K125" s="4">
        <v>0</v>
      </c>
      <c r="L125" s="59">
        <v>83</v>
      </c>
      <c r="M125" s="4">
        <v>0</v>
      </c>
      <c r="N125" s="5">
        <f t="shared" si="2"/>
        <v>83</v>
      </c>
      <c r="O125" s="4" t="s">
        <v>18</v>
      </c>
      <c r="P125" s="4" t="s">
        <v>19</v>
      </c>
      <c r="Q125" s="4" t="s">
        <v>20</v>
      </c>
    </row>
    <row r="126" spans="1:17" ht="55.5" customHeight="1" x14ac:dyDescent="0.25">
      <c r="A126" s="51">
        <v>122</v>
      </c>
      <c r="B126" s="2" t="s">
        <v>127</v>
      </c>
      <c r="C126" s="2" t="s">
        <v>73</v>
      </c>
      <c r="D126" s="3" t="s">
        <v>132</v>
      </c>
      <c r="E126" s="3" t="s">
        <v>436</v>
      </c>
      <c r="F126" s="4">
        <v>26592382</v>
      </c>
      <c r="G126" s="4">
        <v>26747294</v>
      </c>
      <c r="H126" s="4" t="s">
        <v>5</v>
      </c>
      <c r="I126" s="4">
        <v>0</v>
      </c>
      <c r="J126" s="4">
        <v>0</v>
      </c>
      <c r="K126" s="4">
        <v>0</v>
      </c>
      <c r="L126" s="4">
        <v>120</v>
      </c>
      <c r="M126" s="4">
        <v>0</v>
      </c>
      <c r="N126" s="5">
        <f t="shared" si="2"/>
        <v>120</v>
      </c>
      <c r="O126" s="4" t="s">
        <v>18</v>
      </c>
      <c r="P126" s="6" t="s">
        <v>75</v>
      </c>
      <c r="Q126" s="4" t="s">
        <v>20</v>
      </c>
    </row>
    <row r="127" spans="1:17" ht="46.5" customHeight="1" x14ac:dyDescent="0.25">
      <c r="A127" s="1">
        <v>123</v>
      </c>
      <c r="B127" s="2" t="s">
        <v>127</v>
      </c>
      <c r="C127" s="3" t="s">
        <v>522</v>
      </c>
      <c r="D127" s="3" t="s">
        <v>521</v>
      </c>
      <c r="E127" s="3" t="s">
        <v>437</v>
      </c>
      <c r="F127" s="4">
        <v>26725032</v>
      </c>
      <c r="G127" s="4">
        <v>26685060</v>
      </c>
      <c r="H127" s="4" t="s">
        <v>3</v>
      </c>
      <c r="I127" s="4">
        <v>0</v>
      </c>
      <c r="J127" s="4">
        <v>0</v>
      </c>
      <c r="K127" s="4">
        <v>0</v>
      </c>
      <c r="L127" s="59">
        <f>66+1</f>
        <v>67</v>
      </c>
      <c r="M127" s="4">
        <v>0</v>
      </c>
      <c r="N127" s="5">
        <f t="shared" si="2"/>
        <v>67</v>
      </c>
      <c r="O127" s="4" t="s">
        <v>130</v>
      </c>
      <c r="P127" s="4" t="s">
        <v>25</v>
      </c>
      <c r="Q127" s="4" t="s">
        <v>20</v>
      </c>
    </row>
    <row r="128" spans="1:17" ht="49.5" customHeight="1" x14ac:dyDescent="0.25">
      <c r="A128" s="1">
        <v>124</v>
      </c>
      <c r="B128" s="2" t="s">
        <v>127</v>
      </c>
      <c r="C128" s="3" t="s">
        <v>133</v>
      </c>
      <c r="D128" s="3" t="s">
        <v>242</v>
      </c>
      <c r="E128" s="3" t="s">
        <v>438</v>
      </c>
      <c r="F128" s="4">
        <v>26839800</v>
      </c>
      <c r="G128" s="4">
        <v>26839850</v>
      </c>
      <c r="H128" s="4" t="s">
        <v>0</v>
      </c>
      <c r="I128" s="4">
        <v>0</v>
      </c>
      <c r="J128" s="4">
        <v>0</v>
      </c>
      <c r="K128" s="4">
        <v>0</v>
      </c>
      <c r="L128" s="4">
        <v>100</v>
      </c>
      <c r="M128" s="4">
        <v>0</v>
      </c>
      <c r="N128" s="5">
        <f t="shared" si="2"/>
        <v>100</v>
      </c>
      <c r="O128" s="4" t="s">
        <v>18</v>
      </c>
      <c r="P128" s="4" t="s">
        <v>25</v>
      </c>
      <c r="Q128" s="4" t="s">
        <v>20</v>
      </c>
    </row>
    <row r="129" spans="1:17" ht="61.5" customHeight="1" x14ac:dyDescent="0.25">
      <c r="A129" s="51">
        <v>125</v>
      </c>
      <c r="B129" s="11" t="s">
        <v>134</v>
      </c>
      <c r="C129" s="11" t="s">
        <v>135</v>
      </c>
      <c r="D129" s="11" t="s">
        <v>300</v>
      </c>
      <c r="E129" s="11" t="s">
        <v>439</v>
      </c>
      <c r="F129" s="7">
        <v>26839700</v>
      </c>
      <c r="G129" s="7">
        <v>26839740</v>
      </c>
      <c r="H129" s="4" t="s">
        <v>7</v>
      </c>
      <c r="I129" s="4">
        <v>0</v>
      </c>
      <c r="J129" s="4">
        <v>0</v>
      </c>
      <c r="K129" s="4">
        <v>0</v>
      </c>
      <c r="L129" s="4">
        <v>0</v>
      </c>
      <c r="M129" s="4">
        <v>45</v>
      </c>
      <c r="N129" s="5">
        <f t="shared" si="2"/>
        <v>45</v>
      </c>
      <c r="O129" s="4" t="s">
        <v>18</v>
      </c>
      <c r="P129" s="4" t="s">
        <v>25</v>
      </c>
      <c r="Q129" s="4" t="s">
        <v>20</v>
      </c>
    </row>
    <row r="130" spans="1:17" ht="64.5" customHeight="1" x14ac:dyDescent="0.25">
      <c r="A130" s="1">
        <v>126</v>
      </c>
      <c r="B130" s="11" t="s">
        <v>134</v>
      </c>
      <c r="C130" s="11" t="s">
        <v>136</v>
      </c>
      <c r="D130" s="3" t="s">
        <v>301</v>
      </c>
      <c r="E130" s="11" t="s">
        <v>202</v>
      </c>
      <c r="F130" s="7">
        <v>23229338</v>
      </c>
      <c r="G130" s="7">
        <v>23229883</v>
      </c>
      <c r="H130" s="4" t="s">
        <v>2</v>
      </c>
      <c r="I130" s="4">
        <v>0</v>
      </c>
      <c r="J130" s="4">
        <v>0</v>
      </c>
      <c r="K130" s="4">
        <v>0</v>
      </c>
      <c r="L130" s="4">
        <v>8</v>
      </c>
      <c r="M130" s="4">
        <v>72</v>
      </c>
      <c r="N130" s="29">
        <f t="shared" si="2"/>
        <v>80</v>
      </c>
      <c r="O130" s="4" t="s">
        <v>27</v>
      </c>
      <c r="P130" s="4" t="s">
        <v>28</v>
      </c>
      <c r="Q130" s="4" t="s">
        <v>29</v>
      </c>
    </row>
    <row r="131" spans="1:17" ht="64.5" customHeight="1" x14ac:dyDescent="0.25">
      <c r="A131" s="1">
        <v>127</v>
      </c>
      <c r="B131" s="11" t="s">
        <v>482</v>
      </c>
      <c r="C131" s="11" t="s">
        <v>483</v>
      </c>
      <c r="D131" s="11" t="s">
        <v>498</v>
      </c>
      <c r="E131" s="11" t="s">
        <v>499</v>
      </c>
      <c r="F131" s="7">
        <v>27890555</v>
      </c>
      <c r="G131" s="7">
        <v>26825266</v>
      </c>
      <c r="H131" s="4" t="s">
        <v>2</v>
      </c>
      <c r="I131" s="4">
        <v>0</v>
      </c>
      <c r="J131" s="4">
        <v>0</v>
      </c>
      <c r="K131" s="4">
        <v>0</v>
      </c>
      <c r="L131" s="59">
        <f>10+10</f>
        <v>20</v>
      </c>
      <c r="M131" s="59">
        <f>98+84</f>
        <v>182</v>
      </c>
      <c r="N131" s="63">
        <f>SUM(L131:M131)</f>
        <v>202</v>
      </c>
      <c r="O131" s="4" t="s">
        <v>479</v>
      </c>
      <c r="P131" s="4" t="s">
        <v>480</v>
      </c>
      <c r="Q131" s="4" t="s">
        <v>481</v>
      </c>
    </row>
    <row r="132" spans="1:17" ht="64.5" customHeight="1" x14ac:dyDescent="0.25">
      <c r="A132" s="51">
        <v>128</v>
      </c>
      <c r="B132" s="11" t="s">
        <v>482</v>
      </c>
      <c r="C132" s="11" t="s">
        <v>484</v>
      </c>
      <c r="D132" s="3" t="s">
        <v>500</v>
      </c>
      <c r="E132" s="11" t="s">
        <v>490</v>
      </c>
      <c r="F132" s="7">
        <v>23283628</v>
      </c>
      <c r="G132" s="7">
        <v>23283968</v>
      </c>
      <c r="H132" s="56" t="s">
        <v>2</v>
      </c>
      <c r="I132" s="4">
        <v>0</v>
      </c>
      <c r="J132" s="4">
        <v>0</v>
      </c>
      <c r="K132" s="4">
        <v>0</v>
      </c>
      <c r="L132" s="59">
        <v>20</v>
      </c>
      <c r="M132" s="59">
        <v>182</v>
      </c>
      <c r="N132" s="65">
        <f>SUM(I132:M132)</f>
        <v>202</v>
      </c>
      <c r="O132" s="4" t="s">
        <v>479</v>
      </c>
      <c r="P132" s="4" t="s">
        <v>480</v>
      </c>
      <c r="Q132" s="4" t="s">
        <v>481</v>
      </c>
    </row>
    <row r="133" spans="1:17" ht="64.5" customHeight="1" x14ac:dyDescent="0.25">
      <c r="A133" s="1">
        <v>129</v>
      </c>
      <c r="B133" s="11" t="s">
        <v>482</v>
      </c>
      <c r="C133" s="11" t="s">
        <v>485</v>
      </c>
      <c r="D133" s="11" t="s">
        <v>501</v>
      </c>
      <c r="E133" s="11" t="s">
        <v>491</v>
      </c>
      <c r="F133" s="7">
        <v>23880925</v>
      </c>
      <c r="G133" s="7">
        <v>23880927</v>
      </c>
      <c r="H133" s="4" t="s">
        <v>2</v>
      </c>
      <c r="I133" s="4">
        <v>0</v>
      </c>
      <c r="J133" s="4">
        <v>0</v>
      </c>
      <c r="K133" s="4">
        <v>0</v>
      </c>
      <c r="L133" s="4">
        <v>150</v>
      </c>
      <c r="M133" s="4">
        <v>0</v>
      </c>
      <c r="N133" s="55">
        <f t="shared" ref="N133:N137" si="4">SUM(I133:M133)</f>
        <v>150</v>
      </c>
      <c r="O133" s="4" t="s">
        <v>479</v>
      </c>
      <c r="P133" s="4" t="s">
        <v>480</v>
      </c>
      <c r="Q133" s="4" t="s">
        <v>481</v>
      </c>
    </row>
    <row r="134" spans="1:17" ht="64.5" customHeight="1" x14ac:dyDescent="0.25">
      <c r="A134" s="1">
        <v>130</v>
      </c>
      <c r="B134" s="11" t="s">
        <v>482</v>
      </c>
      <c r="C134" s="11" t="s">
        <v>486</v>
      </c>
      <c r="D134" s="3" t="s">
        <v>502</v>
      </c>
      <c r="E134" s="11" t="s">
        <v>492</v>
      </c>
      <c r="F134" s="4">
        <v>26508102</v>
      </c>
      <c r="G134" s="7">
        <v>26508022</v>
      </c>
      <c r="H134" s="56" t="s">
        <v>2</v>
      </c>
      <c r="I134" s="4">
        <v>0</v>
      </c>
      <c r="J134" s="4">
        <v>0</v>
      </c>
      <c r="K134" s="4">
        <v>0</v>
      </c>
      <c r="L134" s="4">
        <v>150</v>
      </c>
      <c r="M134" s="4">
        <v>0</v>
      </c>
      <c r="N134" s="55">
        <f t="shared" si="4"/>
        <v>150</v>
      </c>
      <c r="O134" s="4" t="s">
        <v>479</v>
      </c>
      <c r="P134" s="4" t="s">
        <v>480</v>
      </c>
      <c r="Q134" s="4" t="s">
        <v>481</v>
      </c>
    </row>
    <row r="135" spans="1:17" ht="64.5" customHeight="1" x14ac:dyDescent="0.25">
      <c r="A135" s="51">
        <v>131</v>
      </c>
      <c r="B135" s="11" t="s">
        <v>482</v>
      </c>
      <c r="C135" s="11" t="s">
        <v>487</v>
      </c>
      <c r="D135" s="11" t="s">
        <v>503</v>
      </c>
      <c r="E135" s="11" t="s">
        <v>493</v>
      </c>
      <c r="F135" s="7">
        <v>23880859</v>
      </c>
      <c r="G135" s="7">
        <v>23880875</v>
      </c>
      <c r="H135" s="4" t="s">
        <v>2</v>
      </c>
      <c r="I135" s="4">
        <v>0</v>
      </c>
      <c r="J135" s="4">
        <v>0</v>
      </c>
      <c r="K135" s="4">
        <v>0</v>
      </c>
      <c r="L135" s="4">
        <v>150</v>
      </c>
      <c r="M135" s="4">
        <v>0</v>
      </c>
      <c r="N135" s="55">
        <f t="shared" si="4"/>
        <v>150</v>
      </c>
      <c r="O135" s="4" t="s">
        <v>479</v>
      </c>
      <c r="P135" s="4" t="s">
        <v>480</v>
      </c>
      <c r="Q135" s="4" t="s">
        <v>481</v>
      </c>
    </row>
    <row r="136" spans="1:17" ht="64.5" customHeight="1" x14ac:dyDescent="0.25">
      <c r="A136" s="1">
        <v>132</v>
      </c>
      <c r="B136" s="11" t="s">
        <v>482</v>
      </c>
      <c r="C136" s="11" t="s">
        <v>488</v>
      </c>
      <c r="D136" s="3" t="s">
        <v>504</v>
      </c>
      <c r="E136" s="11" t="s">
        <v>494</v>
      </c>
      <c r="F136" s="7">
        <v>29555008</v>
      </c>
      <c r="G136" s="7">
        <v>29555088</v>
      </c>
      <c r="H136" s="4" t="s">
        <v>2</v>
      </c>
      <c r="I136" s="4">
        <v>0</v>
      </c>
      <c r="J136" s="4">
        <v>0</v>
      </c>
      <c r="K136" s="4">
        <v>0</v>
      </c>
      <c r="L136" s="4">
        <v>150</v>
      </c>
      <c r="M136" s="4">
        <v>0</v>
      </c>
      <c r="N136" s="55">
        <f t="shared" si="4"/>
        <v>150</v>
      </c>
      <c r="O136" s="4" t="s">
        <v>479</v>
      </c>
      <c r="P136" s="4" t="s">
        <v>480</v>
      </c>
      <c r="Q136" s="4" t="s">
        <v>481</v>
      </c>
    </row>
    <row r="137" spans="1:17" ht="64.5" customHeight="1" x14ac:dyDescent="0.25">
      <c r="A137" s="1">
        <v>133</v>
      </c>
      <c r="B137" s="11" t="s">
        <v>482</v>
      </c>
      <c r="C137" s="11" t="s">
        <v>489</v>
      </c>
      <c r="D137" s="11" t="s">
        <v>505</v>
      </c>
      <c r="E137" s="11" t="s">
        <v>495</v>
      </c>
      <c r="F137" s="7">
        <v>23203131</v>
      </c>
      <c r="G137" s="7">
        <v>23273799</v>
      </c>
      <c r="H137" s="56" t="s">
        <v>2</v>
      </c>
      <c r="I137" s="4">
        <v>0</v>
      </c>
      <c r="J137" s="4">
        <v>0</v>
      </c>
      <c r="K137" s="4">
        <v>0</v>
      </c>
      <c r="L137" s="4">
        <v>150</v>
      </c>
      <c r="M137" s="4">
        <v>0</v>
      </c>
      <c r="N137" s="55">
        <f t="shared" si="4"/>
        <v>150</v>
      </c>
      <c r="O137" s="4" t="s">
        <v>479</v>
      </c>
      <c r="P137" s="4" t="s">
        <v>480</v>
      </c>
      <c r="Q137" s="4" t="s">
        <v>481</v>
      </c>
    </row>
    <row r="138" spans="1:17" ht="69.75" customHeight="1" x14ac:dyDescent="0.25">
      <c r="A138" s="51">
        <v>134</v>
      </c>
      <c r="B138" s="11" t="s">
        <v>482</v>
      </c>
      <c r="C138" s="11" t="s">
        <v>506</v>
      </c>
      <c r="D138" s="11" t="s">
        <v>520</v>
      </c>
      <c r="E138" s="11" t="s">
        <v>511</v>
      </c>
      <c r="F138" s="7">
        <v>26115301</v>
      </c>
      <c r="G138" s="7">
        <v>23122256</v>
      </c>
      <c r="H138" s="56" t="s">
        <v>2</v>
      </c>
      <c r="I138" s="4">
        <v>0</v>
      </c>
      <c r="J138" s="4">
        <v>0</v>
      </c>
      <c r="K138" s="4">
        <v>0</v>
      </c>
      <c r="L138" s="4">
        <v>12</v>
      </c>
      <c r="M138" s="4">
        <v>108</v>
      </c>
      <c r="N138" s="58">
        <f t="shared" ref="N138:N139" si="5">SUM(I138:M138)</f>
        <v>120</v>
      </c>
      <c r="O138" s="4" t="s">
        <v>479</v>
      </c>
      <c r="P138" s="4" t="s">
        <v>480</v>
      </c>
      <c r="Q138" s="4" t="s">
        <v>481</v>
      </c>
    </row>
    <row r="139" spans="1:17" ht="69.75" customHeight="1" x14ac:dyDescent="0.25">
      <c r="A139" s="1">
        <v>135</v>
      </c>
      <c r="B139" s="2" t="s">
        <v>137</v>
      </c>
      <c r="C139" s="3" t="s">
        <v>507</v>
      </c>
      <c r="D139" s="3" t="s">
        <v>508</v>
      </c>
      <c r="E139" s="3" t="s">
        <v>509</v>
      </c>
      <c r="F139" s="4">
        <v>24793360</v>
      </c>
      <c r="G139" s="4">
        <v>24764605</v>
      </c>
      <c r="H139" s="4" t="s">
        <v>0</v>
      </c>
      <c r="I139" s="4">
        <v>0</v>
      </c>
      <c r="J139" s="4">
        <v>0</v>
      </c>
      <c r="K139" s="4">
        <v>0</v>
      </c>
      <c r="L139" s="4">
        <v>88</v>
      </c>
      <c r="M139" s="4">
        <v>0</v>
      </c>
      <c r="N139" s="57">
        <f t="shared" si="5"/>
        <v>88</v>
      </c>
      <c r="O139" s="4" t="s">
        <v>18</v>
      </c>
      <c r="P139" s="4" t="s">
        <v>25</v>
      </c>
      <c r="Q139" s="4" t="s">
        <v>20</v>
      </c>
    </row>
    <row r="140" spans="1:17" ht="36.75" customHeight="1" x14ac:dyDescent="0.25">
      <c r="A140" s="1">
        <v>136</v>
      </c>
      <c r="B140" s="2" t="s">
        <v>137</v>
      </c>
      <c r="C140" s="2" t="s">
        <v>37</v>
      </c>
      <c r="D140" s="3" t="s">
        <v>440</v>
      </c>
      <c r="E140" s="3" t="s">
        <v>243</v>
      </c>
      <c r="F140" s="4">
        <v>24451083</v>
      </c>
      <c r="G140" s="4">
        <v>24453155</v>
      </c>
      <c r="H140" s="4" t="s">
        <v>3</v>
      </c>
      <c r="I140" s="4">
        <v>0</v>
      </c>
      <c r="J140" s="4">
        <v>0</v>
      </c>
      <c r="K140" s="4">
        <v>0</v>
      </c>
      <c r="L140" s="4">
        <v>88</v>
      </c>
      <c r="M140" s="4">
        <v>0</v>
      </c>
      <c r="N140" s="5">
        <f t="shared" si="2"/>
        <v>88</v>
      </c>
      <c r="O140" s="4" t="s">
        <v>18</v>
      </c>
      <c r="P140" s="4" t="s">
        <v>25</v>
      </c>
      <c r="Q140" s="4" t="s">
        <v>20</v>
      </c>
    </row>
    <row r="141" spans="1:17" ht="43.5" customHeight="1" x14ac:dyDescent="0.25">
      <c r="A141" s="51">
        <v>137</v>
      </c>
      <c r="B141" s="2" t="s">
        <v>137</v>
      </c>
      <c r="C141" s="2" t="s">
        <v>73</v>
      </c>
      <c r="D141" s="3" t="s">
        <v>244</v>
      </c>
      <c r="E141" s="3" t="s">
        <v>138</v>
      </c>
      <c r="F141" s="4">
        <v>24797365</v>
      </c>
      <c r="G141" s="4">
        <v>24421067</v>
      </c>
      <c r="H141" s="4" t="s">
        <v>3</v>
      </c>
      <c r="I141" s="4">
        <v>0</v>
      </c>
      <c r="J141" s="4">
        <v>0</v>
      </c>
      <c r="K141" s="4">
        <v>0</v>
      </c>
      <c r="L141" s="4">
        <v>80</v>
      </c>
      <c r="M141" s="4">
        <v>0</v>
      </c>
      <c r="N141" s="5">
        <f t="shared" si="2"/>
        <v>80</v>
      </c>
      <c r="O141" s="4" t="s">
        <v>18</v>
      </c>
      <c r="P141" s="6" t="s">
        <v>75</v>
      </c>
      <c r="Q141" s="4" t="s">
        <v>20</v>
      </c>
    </row>
    <row r="142" spans="1:17" ht="46.5" customHeight="1" x14ac:dyDescent="0.25">
      <c r="A142" s="1">
        <v>138</v>
      </c>
      <c r="B142" s="2" t="s">
        <v>137</v>
      </c>
      <c r="C142" s="2" t="s">
        <v>17</v>
      </c>
      <c r="D142" s="3" t="s">
        <v>139</v>
      </c>
      <c r="E142" s="3" t="s">
        <v>192</v>
      </c>
      <c r="F142" s="4">
        <v>29441369</v>
      </c>
      <c r="G142" s="4">
        <v>29441638</v>
      </c>
      <c r="H142" s="4" t="s">
        <v>5</v>
      </c>
      <c r="I142" s="4">
        <v>0</v>
      </c>
      <c r="J142" s="4">
        <v>0</v>
      </c>
      <c r="K142" s="4">
        <v>0</v>
      </c>
      <c r="L142" s="4">
        <v>150</v>
      </c>
      <c r="M142" s="4">
        <v>0</v>
      </c>
      <c r="N142" s="5">
        <f t="shared" si="2"/>
        <v>150</v>
      </c>
      <c r="O142" s="4" t="s">
        <v>18</v>
      </c>
      <c r="P142" s="4" t="s">
        <v>19</v>
      </c>
      <c r="Q142" s="4" t="s">
        <v>20</v>
      </c>
    </row>
    <row r="143" spans="1:17" ht="41.25" customHeight="1" x14ac:dyDescent="0.25">
      <c r="A143" s="1">
        <v>139</v>
      </c>
      <c r="B143" s="2" t="s">
        <v>137</v>
      </c>
      <c r="C143" s="2" t="s">
        <v>106</v>
      </c>
      <c r="D143" s="3" t="s">
        <v>140</v>
      </c>
      <c r="E143" s="3" t="s">
        <v>141</v>
      </c>
      <c r="F143" s="4">
        <v>24721377</v>
      </c>
      <c r="G143" s="4">
        <v>24722952</v>
      </c>
      <c r="H143" s="4" t="s">
        <v>5</v>
      </c>
      <c r="I143" s="4">
        <v>0</v>
      </c>
      <c r="J143" s="4">
        <v>0</v>
      </c>
      <c r="K143" s="4">
        <v>0</v>
      </c>
      <c r="L143" s="4">
        <v>143</v>
      </c>
      <c r="M143" s="4">
        <v>0</v>
      </c>
      <c r="N143" s="5">
        <f t="shared" si="2"/>
        <v>143</v>
      </c>
      <c r="O143" s="4" t="s">
        <v>18</v>
      </c>
      <c r="P143" s="4" t="s">
        <v>25</v>
      </c>
      <c r="Q143" s="4" t="s">
        <v>20</v>
      </c>
    </row>
    <row r="144" spans="1:17" ht="56.25" x14ac:dyDescent="0.25">
      <c r="A144" s="51">
        <v>140</v>
      </c>
      <c r="B144" s="2" t="s">
        <v>137</v>
      </c>
      <c r="C144" s="2" t="s">
        <v>106</v>
      </c>
      <c r="D144" s="3" t="s">
        <v>142</v>
      </c>
      <c r="E144" s="3" t="s">
        <v>179</v>
      </c>
      <c r="F144" s="4">
        <v>24473886</v>
      </c>
      <c r="G144" s="4">
        <v>24482290</v>
      </c>
      <c r="H144" s="4" t="s">
        <v>5</v>
      </c>
      <c r="I144" s="4">
        <v>0</v>
      </c>
      <c r="J144" s="4">
        <v>0</v>
      </c>
      <c r="K144" s="4">
        <v>0</v>
      </c>
      <c r="L144" s="4">
        <v>109</v>
      </c>
      <c r="M144" s="4">
        <v>0</v>
      </c>
      <c r="N144" s="5">
        <f t="shared" si="2"/>
        <v>109</v>
      </c>
      <c r="O144" s="4" t="s">
        <v>18</v>
      </c>
      <c r="P144" s="4" t="s">
        <v>25</v>
      </c>
      <c r="Q144" s="4" t="s">
        <v>20</v>
      </c>
    </row>
    <row r="145" spans="1:17" ht="33.75" x14ac:dyDescent="0.25">
      <c r="A145" s="1">
        <v>141</v>
      </c>
      <c r="B145" s="2" t="s">
        <v>137</v>
      </c>
      <c r="C145" s="2" t="s">
        <v>106</v>
      </c>
      <c r="D145" s="3" t="s">
        <v>143</v>
      </c>
      <c r="E145" s="3" t="s">
        <v>441</v>
      </c>
      <c r="F145" s="4">
        <v>24702266</v>
      </c>
      <c r="G145" s="4">
        <v>24700346</v>
      </c>
      <c r="H145" s="4" t="s">
        <v>5</v>
      </c>
      <c r="I145" s="4">
        <v>0</v>
      </c>
      <c r="J145" s="4">
        <v>0</v>
      </c>
      <c r="K145" s="4">
        <v>0</v>
      </c>
      <c r="L145" s="4">
        <v>165</v>
      </c>
      <c r="M145" s="4">
        <v>0</v>
      </c>
      <c r="N145" s="5">
        <f t="shared" si="2"/>
        <v>165</v>
      </c>
      <c r="O145" s="4" t="s">
        <v>18</v>
      </c>
      <c r="P145" s="4" t="s">
        <v>25</v>
      </c>
      <c r="Q145" s="4" t="s">
        <v>20</v>
      </c>
    </row>
    <row r="146" spans="1:17" s="31" customFormat="1" ht="43.5" customHeight="1" x14ac:dyDescent="0.25">
      <c r="A146" s="1">
        <v>142</v>
      </c>
      <c r="B146" s="2" t="s">
        <v>144</v>
      </c>
      <c r="C146" s="2" t="s">
        <v>106</v>
      </c>
      <c r="D146" s="11" t="s">
        <v>180</v>
      </c>
      <c r="E146" s="3" t="s">
        <v>302</v>
      </c>
      <c r="F146" s="7">
        <v>27120998</v>
      </c>
      <c r="G146" s="7">
        <v>27120977</v>
      </c>
      <c r="H146" s="4" t="s">
        <v>4</v>
      </c>
      <c r="I146" s="4">
        <v>0</v>
      </c>
      <c r="J146" s="4">
        <v>0</v>
      </c>
      <c r="K146" s="4">
        <v>0</v>
      </c>
      <c r="L146" s="4">
        <v>7</v>
      </c>
      <c r="M146" s="4">
        <v>68</v>
      </c>
      <c r="N146" s="5">
        <f t="shared" si="2"/>
        <v>75</v>
      </c>
      <c r="O146" s="4" t="s">
        <v>27</v>
      </c>
      <c r="P146" s="4" t="s">
        <v>28</v>
      </c>
      <c r="Q146" s="4" t="s">
        <v>29</v>
      </c>
    </row>
    <row r="147" spans="1:17" ht="63" customHeight="1" x14ac:dyDescent="0.25">
      <c r="A147" s="51">
        <v>143</v>
      </c>
      <c r="B147" s="2" t="s">
        <v>137</v>
      </c>
      <c r="C147" s="3" t="s">
        <v>303</v>
      </c>
      <c r="D147" s="3" t="s">
        <v>145</v>
      </c>
      <c r="E147" s="3" t="s">
        <v>442</v>
      </c>
      <c r="F147" s="4">
        <v>24721393</v>
      </c>
      <c r="G147" s="4">
        <v>24721458</v>
      </c>
      <c r="H147" s="4" t="s">
        <v>5</v>
      </c>
      <c r="I147" s="4">
        <v>0</v>
      </c>
      <c r="J147" s="4">
        <v>0</v>
      </c>
      <c r="K147" s="4">
        <v>0</v>
      </c>
      <c r="L147" s="4">
        <v>120</v>
      </c>
      <c r="M147" s="4">
        <v>0</v>
      </c>
      <c r="N147" s="5">
        <f t="shared" ref="N147:N180" si="6">SUM(I147:M147)</f>
        <v>120</v>
      </c>
      <c r="O147" s="4" t="s">
        <v>18</v>
      </c>
      <c r="P147" s="6" t="s">
        <v>107</v>
      </c>
      <c r="Q147" s="4" t="s">
        <v>20</v>
      </c>
    </row>
    <row r="148" spans="1:17" ht="39" customHeight="1" x14ac:dyDescent="0.25">
      <c r="A148" s="1">
        <v>144</v>
      </c>
      <c r="B148" s="2" t="s">
        <v>137</v>
      </c>
      <c r="C148" s="3" t="s">
        <v>71</v>
      </c>
      <c r="D148" s="3" t="s">
        <v>304</v>
      </c>
      <c r="E148" s="3" t="s">
        <v>305</v>
      </c>
      <c r="F148" s="4">
        <v>37410850</v>
      </c>
      <c r="G148" s="4">
        <v>37410851</v>
      </c>
      <c r="H148" s="4" t="s">
        <v>4</v>
      </c>
      <c r="I148" s="4">
        <v>0</v>
      </c>
      <c r="J148" s="4">
        <v>0</v>
      </c>
      <c r="K148" s="4">
        <v>0</v>
      </c>
      <c r="L148" s="4">
        <v>7</v>
      </c>
      <c r="M148" s="4">
        <v>67</v>
      </c>
      <c r="N148" s="5">
        <f t="shared" si="6"/>
        <v>74</v>
      </c>
      <c r="O148" s="4" t="s">
        <v>18</v>
      </c>
      <c r="P148" s="4" t="s">
        <v>25</v>
      </c>
      <c r="Q148" s="4" t="s">
        <v>20</v>
      </c>
    </row>
    <row r="149" spans="1:17" ht="36.75" customHeight="1" x14ac:dyDescent="0.25">
      <c r="A149" s="1">
        <v>145</v>
      </c>
      <c r="B149" s="2" t="s">
        <v>42</v>
      </c>
      <c r="C149" s="2" t="s">
        <v>39</v>
      </c>
      <c r="D149" s="3" t="s">
        <v>245</v>
      </c>
      <c r="E149" s="3" t="s">
        <v>146</v>
      </c>
      <c r="F149" s="4">
        <v>24512323</v>
      </c>
      <c r="G149" s="4">
        <v>24526976</v>
      </c>
      <c r="H149" s="4" t="s">
        <v>13</v>
      </c>
      <c r="I149" s="4">
        <v>0</v>
      </c>
      <c r="J149" s="4">
        <v>0</v>
      </c>
      <c r="K149" s="4">
        <v>0</v>
      </c>
      <c r="L149" s="4">
        <v>59</v>
      </c>
      <c r="M149" s="4">
        <v>0</v>
      </c>
      <c r="N149" s="5">
        <f t="shared" si="6"/>
        <v>59</v>
      </c>
      <c r="O149" s="4" t="s">
        <v>18</v>
      </c>
      <c r="P149" s="4" t="s">
        <v>25</v>
      </c>
      <c r="Q149" s="4" t="s">
        <v>20</v>
      </c>
    </row>
    <row r="150" spans="1:17" ht="56.25" x14ac:dyDescent="0.25">
      <c r="A150" s="51">
        <v>146</v>
      </c>
      <c r="B150" s="2" t="s">
        <v>42</v>
      </c>
      <c r="C150" s="2" t="s">
        <v>37</v>
      </c>
      <c r="D150" s="3" t="s">
        <v>443</v>
      </c>
      <c r="E150" s="14" t="s">
        <v>444</v>
      </c>
      <c r="F150" s="4">
        <v>24508461</v>
      </c>
      <c r="G150" s="4">
        <v>24578916</v>
      </c>
      <c r="H150" s="4" t="s">
        <v>5</v>
      </c>
      <c r="I150" s="4">
        <v>0</v>
      </c>
      <c r="J150" s="4">
        <v>0</v>
      </c>
      <c r="K150" s="4">
        <v>0</v>
      </c>
      <c r="L150" s="4">
        <v>204</v>
      </c>
      <c r="M150" s="4">
        <v>0</v>
      </c>
      <c r="N150" s="5">
        <f t="shared" si="6"/>
        <v>204</v>
      </c>
      <c r="O150" s="4" t="s">
        <v>18</v>
      </c>
      <c r="P150" s="4" t="s">
        <v>25</v>
      </c>
      <c r="Q150" s="4" t="s">
        <v>20</v>
      </c>
    </row>
    <row r="151" spans="1:17" ht="33" x14ac:dyDescent="0.25">
      <c r="A151" s="1">
        <v>147</v>
      </c>
      <c r="B151" s="2" t="s">
        <v>42</v>
      </c>
      <c r="C151" s="2" t="s">
        <v>73</v>
      </c>
      <c r="D151" s="3" t="s">
        <v>147</v>
      </c>
      <c r="E151" s="3" t="s">
        <v>148</v>
      </c>
      <c r="F151" s="4">
        <v>24412923</v>
      </c>
      <c r="G151" s="4">
        <v>24414669</v>
      </c>
      <c r="H151" s="4" t="s">
        <v>5</v>
      </c>
      <c r="I151" s="4">
        <v>0</v>
      </c>
      <c r="J151" s="4">
        <v>0</v>
      </c>
      <c r="K151" s="4">
        <v>0</v>
      </c>
      <c r="L151" s="4">
        <v>260</v>
      </c>
      <c r="M151" s="4">
        <v>0</v>
      </c>
      <c r="N151" s="5">
        <f t="shared" si="6"/>
        <v>260</v>
      </c>
      <c r="O151" s="4" t="s">
        <v>18</v>
      </c>
      <c r="P151" s="6" t="s">
        <v>75</v>
      </c>
      <c r="Q151" s="4" t="s">
        <v>20</v>
      </c>
    </row>
    <row r="152" spans="1:17" ht="56.25" x14ac:dyDescent="0.25">
      <c r="A152" s="1">
        <v>148</v>
      </c>
      <c r="B152" s="2" t="s">
        <v>42</v>
      </c>
      <c r="C152" s="3" t="s">
        <v>43</v>
      </c>
      <c r="D152" s="3" t="s">
        <v>246</v>
      </c>
      <c r="E152" s="3" t="s">
        <v>44</v>
      </c>
      <c r="F152" s="4">
        <v>24675967</v>
      </c>
      <c r="G152" s="4">
        <v>24648974</v>
      </c>
      <c r="H152" s="4" t="s">
        <v>3</v>
      </c>
      <c r="I152" s="4">
        <v>0</v>
      </c>
      <c r="J152" s="4">
        <v>0</v>
      </c>
      <c r="K152" s="4">
        <v>0</v>
      </c>
      <c r="L152" s="4">
        <v>117</v>
      </c>
      <c r="M152" s="4">
        <v>0</v>
      </c>
      <c r="N152" s="5">
        <f t="shared" si="6"/>
        <v>117</v>
      </c>
      <c r="O152" s="4" t="s">
        <v>18</v>
      </c>
      <c r="P152" s="4" t="s">
        <v>25</v>
      </c>
      <c r="Q152" s="4" t="s">
        <v>20</v>
      </c>
    </row>
    <row r="153" spans="1:17" ht="48" customHeight="1" x14ac:dyDescent="0.25">
      <c r="A153" s="51">
        <v>149</v>
      </c>
      <c r="B153" s="2" t="s">
        <v>42</v>
      </c>
      <c r="C153" s="19" t="s">
        <v>515</v>
      </c>
      <c r="D153" s="3" t="s">
        <v>45</v>
      </c>
      <c r="E153" s="3" t="s">
        <v>445</v>
      </c>
      <c r="F153" s="4">
        <v>24676612</v>
      </c>
      <c r="G153" s="4">
        <v>24636689</v>
      </c>
      <c r="H153" s="4" t="s">
        <v>5</v>
      </c>
      <c r="I153" s="4">
        <v>0</v>
      </c>
      <c r="J153" s="4">
        <v>0</v>
      </c>
      <c r="K153" s="4">
        <v>0</v>
      </c>
      <c r="L153" s="4">
        <v>150</v>
      </c>
      <c r="M153" s="4">
        <v>0</v>
      </c>
      <c r="N153" s="5">
        <f t="shared" si="6"/>
        <v>150</v>
      </c>
      <c r="O153" s="4" t="s">
        <v>18</v>
      </c>
      <c r="P153" s="4" t="s">
        <v>19</v>
      </c>
      <c r="Q153" s="4" t="s">
        <v>20</v>
      </c>
    </row>
    <row r="154" spans="1:17" s="32" customFormat="1" ht="33" x14ac:dyDescent="0.25">
      <c r="A154" s="1">
        <v>150</v>
      </c>
      <c r="B154" s="2" t="s">
        <v>42</v>
      </c>
      <c r="C154" s="2" t="s">
        <v>106</v>
      </c>
      <c r="D154" s="3" t="s">
        <v>149</v>
      </c>
      <c r="E154" s="3" t="s">
        <v>150</v>
      </c>
      <c r="F154" s="4">
        <v>24578123</v>
      </c>
      <c r="G154" s="4">
        <v>24582723</v>
      </c>
      <c r="H154" s="4" t="s">
        <v>9</v>
      </c>
      <c r="I154" s="4">
        <v>0</v>
      </c>
      <c r="J154" s="4">
        <v>0</v>
      </c>
      <c r="K154" s="4">
        <v>0</v>
      </c>
      <c r="L154" s="4">
        <v>0</v>
      </c>
      <c r="M154" s="4">
        <v>216</v>
      </c>
      <c r="N154" s="5">
        <f t="shared" si="6"/>
        <v>216</v>
      </c>
      <c r="O154" s="4" t="s">
        <v>18</v>
      </c>
      <c r="P154" s="4" t="s">
        <v>25</v>
      </c>
      <c r="Q154" s="4" t="s">
        <v>20</v>
      </c>
    </row>
    <row r="155" spans="1:17" ht="51.75" customHeight="1" x14ac:dyDescent="0.25">
      <c r="A155" s="1">
        <v>151</v>
      </c>
      <c r="B155" s="2" t="s">
        <v>42</v>
      </c>
      <c r="C155" s="3" t="s">
        <v>41</v>
      </c>
      <c r="D155" s="3" t="s">
        <v>247</v>
      </c>
      <c r="E155" s="3" t="s">
        <v>193</v>
      </c>
      <c r="F155" s="4">
        <v>24668677</v>
      </c>
      <c r="G155" s="4">
        <v>24667531</v>
      </c>
      <c r="H155" s="4" t="s">
        <v>3</v>
      </c>
      <c r="I155" s="4">
        <v>0</v>
      </c>
      <c r="J155" s="4">
        <v>0</v>
      </c>
      <c r="K155" s="4">
        <v>0</v>
      </c>
      <c r="L155" s="4">
        <v>90</v>
      </c>
      <c r="M155" s="4">
        <v>0</v>
      </c>
      <c r="N155" s="5">
        <f t="shared" si="6"/>
        <v>90</v>
      </c>
      <c r="O155" s="4" t="s">
        <v>18</v>
      </c>
      <c r="P155" s="6" t="s">
        <v>33</v>
      </c>
      <c r="Q155" s="4" t="s">
        <v>20</v>
      </c>
    </row>
    <row r="156" spans="1:17" ht="54" customHeight="1" x14ac:dyDescent="0.25">
      <c r="A156" s="51">
        <v>152</v>
      </c>
      <c r="B156" s="2" t="s">
        <v>42</v>
      </c>
      <c r="C156" s="3" t="s">
        <v>303</v>
      </c>
      <c r="D156" s="3" t="s">
        <v>248</v>
      </c>
      <c r="E156" s="3" t="s">
        <v>446</v>
      </c>
      <c r="F156" s="4">
        <v>24611010</v>
      </c>
      <c r="G156" s="4">
        <v>24603099</v>
      </c>
      <c r="H156" s="4" t="s">
        <v>3</v>
      </c>
      <c r="I156" s="4">
        <v>0</v>
      </c>
      <c r="J156" s="4">
        <v>0</v>
      </c>
      <c r="K156" s="4">
        <v>0</v>
      </c>
      <c r="L156" s="4">
        <v>60</v>
      </c>
      <c r="M156" s="4">
        <v>0</v>
      </c>
      <c r="N156" s="5">
        <f t="shared" si="6"/>
        <v>60</v>
      </c>
      <c r="O156" s="4" t="s">
        <v>18</v>
      </c>
      <c r="P156" s="6" t="s">
        <v>107</v>
      </c>
      <c r="Q156" s="4" t="s">
        <v>20</v>
      </c>
    </row>
    <row r="157" spans="1:17" s="32" customFormat="1" ht="86.25" customHeight="1" x14ac:dyDescent="0.25">
      <c r="A157" s="1">
        <v>153</v>
      </c>
      <c r="B157" s="2" t="s">
        <v>42</v>
      </c>
      <c r="C157" s="11" t="s">
        <v>306</v>
      </c>
      <c r="D157" s="11" t="s">
        <v>307</v>
      </c>
      <c r="E157" s="11" t="s">
        <v>447</v>
      </c>
      <c r="F157" s="7">
        <v>35951008</v>
      </c>
      <c r="G157" s="7">
        <v>83431699</v>
      </c>
      <c r="H157" s="4" t="s">
        <v>7</v>
      </c>
      <c r="I157" s="4">
        <v>0</v>
      </c>
      <c r="J157" s="7">
        <v>0</v>
      </c>
      <c r="K157" s="7">
        <v>0</v>
      </c>
      <c r="L157" s="7">
        <v>0</v>
      </c>
      <c r="M157" s="7">
        <v>48</v>
      </c>
      <c r="N157" s="9">
        <f>SUM(I157:M157)</f>
        <v>48</v>
      </c>
      <c r="O157" s="4" t="s">
        <v>151</v>
      </c>
      <c r="P157" s="4" t="s">
        <v>152</v>
      </c>
      <c r="Q157" s="4" t="s">
        <v>102</v>
      </c>
    </row>
    <row r="158" spans="1:17" ht="82.5" customHeight="1" x14ac:dyDescent="0.25">
      <c r="A158" s="1">
        <v>154</v>
      </c>
      <c r="B158" s="2" t="s">
        <v>42</v>
      </c>
      <c r="C158" s="11" t="s">
        <v>271</v>
      </c>
      <c r="D158" s="11" t="s">
        <v>308</v>
      </c>
      <c r="E158" s="11" t="s">
        <v>194</v>
      </c>
      <c r="F158" s="4">
        <v>36195515</v>
      </c>
      <c r="G158" s="7">
        <v>36195533</v>
      </c>
      <c r="H158" s="52" t="s">
        <v>15</v>
      </c>
      <c r="I158" s="4">
        <v>0</v>
      </c>
      <c r="J158" s="7">
        <v>0</v>
      </c>
      <c r="K158" s="7">
        <v>0</v>
      </c>
      <c r="L158" s="7">
        <v>6</v>
      </c>
      <c r="M158" s="7">
        <v>54</v>
      </c>
      <c r="N158" s="9">
        <f>SUM(I158:M158)</f>
        <v>60</v>
      </c>
      <c r="O158" s="4" t="s">
        <v>18</v>
      </c>
      <c r="P158" s="4" t="s">
        <v>25</v>
      </c>
      <c r="Q158" s="4" t="s">
        <v>20</v>
      </c>
    </row>
    <row r="159" spans="1:17" s="32" customFormat="1" ht="60" customHeight="1" x14ac:dyDescent="0.25">
      <c r="A159" s="51">
        <v>155</v>
      </c>
      <c r="B159" s="2" t="s">
        <v>153</v>
      </c>
      <c r="C159" s="2" t="s">
        <v>39</v>
      </c>
      <c r="D159" s="3" t="s">
        <v>154</v>
      </c>
      <c r="E159" s="14" t="s">
        <v>155</v>
      </c>
      <c r="F159" s="4">
        <v>24092888</v>
      </c>
      <c r="G159" s="4">
        <v>24095888</v>
      </c>
      <c r="H159" s="4" t="s">
        <v>9</v>
      </c>
      <c r="I159" s="4">
        <v>0</v>
      </c>
      <c r="J159" s="4">
        <v>0</v>
      </c>
      <c r="K159" s="4">
        <v>0</v>
      </c>
      <c r="L159" s="4">
        <v>0</v>
      </c>
      <c r="M159" s="4">
        <v>316</v>
      </c>
      <c r="N159" s="5">
        <f t="shared" si="6"/>
        <v>316</v>
      </c>
      <c r="O159" s="4" t="s">
        <v>18</v>
      </c>
      <c r="P159" s="4" t="s">
        <v>25</v>
      </c>
      <c r="Q159" s="4" t="s">
        <v>20</v>
      </c>
    </row>
    <row r="160" spans="1:17" ht="39.75" customHeight="1" x14ac:dyDescent="0.25">
      <c r="A160" s="1">
        <v>156</v>
      </c>
      <c r="B160" s="2" t="s">
        <v>153</v>
      </c>
      <c r="C160" s="3" t="s">
        <v>156</v>
      </c>
      <c r="D160" s="3" t="s">
        <v>249</v>
      </c>
      <c r="E160" s="3" t="s">
        <v>448</v>
      </c>
      <c r="F160" s="4">
        <v>24982558</v>
      </c>
      <c r="G160" s="4">
        <v>24906969</v>
      </c>
      <c r="H160" s="4" t="s">
        <v>3</v>
      </c>
      <c r="I160" s="4">
        <v>0</v>
      </c>
      <c r="J160" s="4">
        <v>0</v>
      </c>
      <c r="K160" s="4">
        <v>0</v>
      </c>
      <c r="L160" s="4">
        <v>70</v>
      </c>
      <c r="M160" s="4">
        <v>0</v>
      </c>
      <c r="N160" s="5">
        <f t="shared" si="6"/>
        <v>70</v>
      </c>
      <c r="O160" s="4" t="s">
        <v>157</v>
      </c>
      <c r="P160" s="4" t="s">
        <v>69</v>
      </c>
      <c r="Q160" s="4" t="s">
        <v>102</v>
      </c>
    </row>
    <row r="161" spans="1:17" ht="40.5" customHeight="1" x14ac:dyDescent="0.25">
      <c r="A161" s="1">
        <v>157</v>
      </c>
      <c r="B161" s="2" t="s">
        <v>153</v>
      </c>
      <c r="C161" s="3" t="s">
        <v>82</v>
      </c>
      <c r="D161" s="3" t="s">
        <v>250</v>
      </c>
      <c r="E161" s="3" t="s">
        <v>195</v>
      </c>
      <c r="F161" s="4">
        <v>24980423</v>
      </c>
      <c r="G161" s="4">
        <v>24990964</v>
      </c>
      <c r="H161" s="4" t="s">
        <v>3</v>
      </c>
      <c r="I161" s="4">
        <v>0</v>
      </c>
      <c r="J161" s="4">
        <v>0</v>
      </c>
      <c r="K161" s="4">
        <v>0</v>
      </c>
      <c r="L161" s="4">
        <v>93</v>
      </c>
      <c r="M161" s="4">
        <v>0</v>
      </c>
      <c r="N161" s="5">
        <f t="shared" si="6"/>
        <v>93</v>
      </c>
      <c r="O161" s="4" t="s">
        <v>18</v>
      </c>
      <c r="P161" s="4" t="s">
        <v>85</v>
      </c>
      <c r="Q161" s="4" t="s">
        <v>20</v>
      </c>
    </row>
    <row r="162" spans="1:17" ht="54.75" customHeight="1" x14ac:dyDescent="0.25">
      <c r="A162" s="51">
        <v>158</v>
      </c>
      <c r="B162" s="2" t="s">
        <v>153</v>
      </c>
      <c r="C162" s="3" t="s">
        <v>449</v>
      </c>
      <c r="D162" s="3" t="s">
        <v>450</v>
      </c>
      <c r="E162" s="3" t="s">
        <v>199</v>
      </c>
      <c r="F162" s="4">
        <v>24022240</v>
      </c>
      <c r="G162" s="4">
        <v>24177301</v>
      </c>
      <c r="H162" s="4" t="s">
        <v>5</v>
      </c>
      <c r="I162" s="4">
        <v>0</v>
      </c>
      <c r="J162" s="4">
        <v>0</v>
      </c>
      <c r="K162" s="4">
        <v>0</v>
      </c>
      <c r="L162" s="4">
        <v>150</v>
      </c>
      <c r="M162" s="4">
        <v>0</v>
      </c>
      <c r="N162" s="5">
        <f t="shared" si="6"/>
        <v>150</v>
      </c>
      <c r="O162" s="4" t="s">
        <v>18</v>
      </c>
      <c r="P162" s="4" t="s">
        <v>69</v>
      </c>
      <c r="Q162" s="4" t="s">
        <v>70</v>
      </c>
    </row>
    <row r="163" spans="1:17" ht="45" x14ac:dyDescent="0.25">
      <c r="A163" s="1">
        <v>159</v>
      </c>
      <c r="B163" s="2" t="s">
        <v>153</v>
      </c>
      <c r="C163" s="3" t="s">
        <v>121</v>
      </c>
      <c r="D163" s="3" t="s">
        <v>251</v>
      </c>
      <c r="E163" s="3" t="s">
        <v>158</v>
      </c>
      <c r="F163" s="4">
        <v>24992818</v>
      </c>
      <c r="G163" s="4">
        <v>24153626</v>
      </c>
      <c r="H163" s="4" t="s">
        <v>3</v>
      </c>
      <c r="I163" s="4">
        <v>0</v>
      </c>
      <c r="J163" s="4">
        <v>0</v>
      </c>
      <c r="K163" s="4">
        <v>0</v>
      </c>
      <c r="L163" s="4">
        <v>55</v>
      </c>
      <c r="M163" s="4">
        <v>0</v>
      </c>
      <c r="N163" s="5">
        <f t="shared" si="6"/>
        <v>55</v>
      </c>
      <c r="O163" s="4" t="s">
        <v>18</v>
      </c>
      <c r="P163" s="6" t="s">
        <v>159</v>
      </c>
      <c r="Q163" s="4" t="s">
        <v>20</v>
      </c>
    </row>
    <row r="164" spans="1:17" ht="45" x14ac:dyDescent="0.25">
      <c r="A164" s="1">
        <v>160</v>
      </c>
      <c r="B164" s="2" t="s">
        <v>153</v>
      </c>
      <c r="C164" s="3" t="s">
        <v>121</v>
      </c>
      <c r="D164" s="3" t="s">
        <v>160</v>
      </c>
      <c r="E164" s="3" t="s">
        <v>161</v>
      </c>
      <c r="F164" s="4">
        <v>24021515</v>
      </c>
      <c r="G164" s="4">
        <v>24021502</v>
      </c>
      <c r="H164" s="4" t="s">
        <v>1</v>
      </c>
      <c r="I164" s="4">
        <v>0</v>
      </c>
      <c r="J164" s="4">
        <v>0</v>
      </c>
      <c r="K164" s="4">
        <v>0</v>
      </c>
      <c r="L164" s="4">
        <v>150</v>
      </c>
      <c r="M164" s="4">
        <v>0</v>
      </c>
      <c r="N164" s="5">
        <f t="shared" si="6"/>
        <v>150</v>
      </c>
      <c r="O164" s="4" t="s">
        <v>18</v>
      </c>
      <c r="P164" s="4" t="s">
        <v>159</v>
      </c>
      <c r="Q164" s="4" t="s">
        <v>20</v>
      </c>
    </row>
    <row r="165" spans="1:17" ht="45" x14ac:dyDescent="0.25">
      <c r="A165" s="51">
        <v>161</v>
      </c>
      <c r="B165" s="2" t="s">
        <v>153</v>
      </c>
      <c r="C165" s="3" t="s">
        <v>121</v>
      </c>
      <c r="D165" s="3" t="s">
        <v>309</v>
      </c>
      <c r="E165" s="3" t="s">
        <v>451</v>
      </c>
      <c r="F165" s="4">
        <v>24221681</v>
      </c>
      <c r="G165" s="4">
        <v>24223661</v>
      </c>
      <c r="H165" s="4" t="s">
        <v>4</v>
      </c>
      <c r="I165" s="4">
        <v>0</v>
      </c>
      <c r="J165" s="4">
        <v>0</v>
      </c>
      <c r="K165" s="4">
        <v>0</v>
      </c>
      <c r="L165" s="4">
        <v>7</v>
      </c>
      <c r="M165" s="4">
        <v>72</v>
      </c>
      <c r="N165" s="5">
        <f>SUM(I165:M165)</f>
        <v>79</v>
      </c>
      <c r="O165" s="4" t="s">
        <v>18</v>
      </c>
      <c r="P165" s="6" t="s">
        <v>33</v>
      </c>
      <c r="Q165" s="4" t="s">
        <v>20</v>
      </c>
    </row>
    <row r="166" spans="1:17" ht="56.25" x14ac:dyDescent="0.25">
      <c r="A166" s="1">
        <v>162</v>
      </c>
      <c r="B166" s="2" t="s">
        <v>153</v>
      </c>
      <c r="C166" s="15" t="s">
        <v>284</v>
      </c>
      <c r="D166" s="15" t="s">
        <v>310</v>
      </c>
      <c r="E166" s="25" t="s">
        <v>452</v>
      </c>
      <c r="F166" s="8">
        <v>35202133</v>
      </c>
      <c r="G166" s="4">
        <v>35202131</v>
      </c>
      <c r="H166" s="4" t="s">
        <v>4</v>
      </c>
      <c r="I166" s="8">
        <v>0</v>
      </c>
      <c r="J166" s="4">
        <v>0</v>
      </c>
      <c r="K166" s="4">
        <v>0</v>
      </c>
      <c r="L166" s="8">
        <v>10</v>
      </c>
      <c r="M166" s="8">
        <v>86</v>
      </c>
      <c r="N166" s="5">
        <f>SUM(I166:M166)</f>
        <v>96</v>
      </c>
      <c r="O166" s="4" t="s">
        <v>18</v>
      </c>
      <c r="P166" s="4" t="s">
        <v>25</v>
      </c>
      <c r="Q166" s="4" t="s">
        <v>20</v>
      </c>
    </row>
    <row r="167" spans="1:17" ht="83.25" customHeight="1" x14ac:dyDescent="0.25">
      <c r="A167" s="1">
        <v>163</v>
      </c>
      <c r="B167" s="2" t="s">
        <v>153</v>
      </c>
      <c r="C167" s="17" t="s">
        <v>162</v>
      </c>
      <c r="D167" s="3" t="s">
        <v>319</v>
      </c>
      <c r="E167" s="3" t="s">
        <v>453</v>
      </c>
      <c r="F167" s="4">
        <v>37072046</v>
      </c>
      <c r="G167" s="4">
        <v>36184480</v>
      </c>
      <c r="H167" s="4" t="s">
        <v>5</v>
      </c>
      <c r="I167" s="8">
        <v>0</v>
      </c>
      <c r="J167" s="8">
        <v>0</v>
      </c>
      <c r="K167" s="8">
        <v>0</v>
      </c>
      <c r="L167" s="8">
        <v>88</v>
      </c>
      <c r="M167" s="8">
        <v>0</v>
      </c>
      <c r="N167" s="16">
        <f>SUM(I167:M167)</f>
        <v>88</v>
      </c>
      <c r="O167" s="4" t="s">
        <v>18</v>
      </c>
      <c r="P167" s="6" t="s">
        <v>75</v>
      </c>
      <c r="Q167" s="4" t="s">
        <v>20</v>
      </c>
    </row>
    <row r="168" spans="1:17" ht="43.5" x14ac:dyDescent="0.25">
      <c r="A168" s="51">
        <v>164</v>
      </c>
      <c r="B168" s="15" t="s">
        <v>46</v>
      </c>
      <c r="C168" s="3" t="s">
        <v>516</v>
      </c>
      <c r="D168" s="15" t="s">
        <v>252</v>
      </c>
      <c r="E168" s="26" t="s">
        <v>454</v>
      </c>
      <c r="F168" s="8">
        <v>24272671</v>
      </c>
      <c r="G168" s="8">
        <v>24191927</v>
      </c>
      <c r="H168" s="4" t="s">
        <v>3</v>
      </c>
      <c r="I168" s="8">
        <v>0</v>
      </c>
      <c r="J168" s="8">
        <v>0</v>
      </c>
      <c r="K168" s="8">
        <v>0</v>
      </c>
      <c r="L168" s="8">
        <v>84</v>
      </c>
      <c r="M168" s="8">
        <v>0</v>
      </c>
      <c r="N168" s="16">
        <f t="shared" si="6"/>
        <v>84</v>
      </c>
      <c r="O168" s="8" t="s">
        <v>18</v>
      </c>
      <c r="P168" s="8" t="s">
        <v>19</v>
      </c>
      <c r="Q168" s="8" t="s">
        <v>20</v>
      </c>
    </row>
    <row r="169" spans="1:17" ht="57.75" customHeight="1" x14ac:dyDescent="0.25">
      <c r="A169" s="1">
        <v>165</v>
      </c>
      <c r="B169" s="3" t="s">
        <v>46</v>
      </c>
      <c r="C169" s="3" t="s">
        <v>516</v>
      </c>
      <c r="D169" s="3" t="s">
        <v>163</v>
      </c>
      <c r="E169" s="27" t="s">
        <v>455</v>
      </c>
      <c r="F169" s="4">
        <v>24396644</v>
      </c>
      <c r="G169" s="4">
        <v>24061380</v>
      </c>
      <c r="H169" s="4" t="s">
        <v>5</v>
      </c>
      <c r="I169" s="4">
        <v>0</v>
      </c>
      <c r="J169" s="4">
        <v>0</v>
      </c>
      <c r="K169" s="4">
        <v>0</v>
      </c>
      <c r="L169" s="4">
        <v>150</v>
      </c>
      <c r="M169" s="4">
        <v>0</v>
      </c>
      <c r="N169" s="5">
        <f t="shared" si="6"/>
        <v>150</v>
      </c>
      <c r="O169" s="4" t="s">
        <v>18</v>
      </c>
      <c r="P169" s="4" t="s">
        <v>19</v>
      </c>
      <c r="Q169" s="4" t="s">
        <v>20</v>
      </c>
    </row>
    <row r="170" spans="1:17" ht="39" customHeight="1" x14ac:dyDescent="0.25">
      <c r="A170" s="1">
        <v>166</v>
      </c>
      <c r="B170" s="3" t="s">
        <v>46</v>
      </c>
      <c r="C170" s="2" t="s">
        <v>39</v>
      </c>
      <c r="D170" s="3" t="s">
        <v>196</v>
      </c>
      <c r="E170" s="22" t="s">
        <v>164</v>
      </c>
      <c r="F170" s="4">
        <v>27858723</v>
      </c>
      <c r="G170" s="4">
        <v>27860670</v>
      </c>
      <c r="H170" s="4" t="s">
        <v>5</v>
      </c>
      <c r="I170" s="4">
        <v>0</v>
      </c>
      <c r="J170" s="4">
        <v>0</v>
      </c>
      <c r="K170" s="4">
        <v>0</v>
      </c>
      <c r="L170" s="4">
        <v>246</v>
      </c>
      <c r="M170" s="4">
        <v>0</v>
      </c>
      <c r="N170" s="5">
        <f t="shared" si="6"/>
        <v>246</v>
      </c>
      <c r="O170" s="4" t="s">
        <v>18</v>
      </c>
      <c r="P170" s="4" t="s">
        <v>25</v>
      </c>
      <c r="Q170" s="4" t="s">
        <v>20</v>
      </c>
    </row>
    <row r="171" spans="1:17" ht="56.25" x14ac:dyDescent="0.25">
      <c r="A171" s="51">
        <v>167</v>
      </c>
      <c r="B171" s="3" t="s">
        <v>46</v>
      </c>
      <c r="C171" s="2" t="s">
        <v>39</v>
      </c>
      <c r="D171" s="3" t="s">
        <v>253</v>
      </c>
      <c r="E171" s="22" t="s">
        <v>456</v>
      </c>
      <c r="F171" s="4">
        <v>24337877</v>
      </c>
      <c r="G171" s="4">
        <v>24979547</v>
      </c>
      <c r="H171" s="4" t="s">
        <v>3</v>
      </c>
      <c r="I171" s="4">
        <v>0</v>
      </c>
      <c r="J171" s="4">
        <v>0</v>
      </c>
      <c r="K171" s="4">
        <v>0</v>
      </c>
      <c r="L171" s="4">
        <v>94</v>
      </c>
      <c r="M171" s="4">
        <v>0</v>
      </c>
      <c r="N171" s="5">
        <f t="shared" si="6"/>
        <v>94</v>
      </c>
      <c r="O171" s="4" t="s">
        <v>18</v>
      </c>
      <c r="P171" s="4" t="s">
        <v>25</v>
      </c>
      <c r="Q171" s="4" t="s">
        <v>20</v>
      </c>
    </row>
    <row r="172" spans="1:17" ht="55.5" x14ac:dyDescent="0.25">
      <c r="A172" s="1">
        <v>168</v>
      </c>
      <c r="B172" s="3" t="s">
        <v>46</v>
      </c>
      <c r="C172" s="2" t="s">
        <v>39</v>
      </c>
      <c r="D172" s="3" t="s">
        <v>197</v>
      </c>
      <c r="E172" s="14" t="s">
        <v>457</v>
      </c>
      <c r="F172" s="4">
        <v>24803323</v>
      </c>
      <c r="G172" s="4">
        <v>24803831</v>
      </c>
      <c r="H172" s="4" t="s">
        <v>5</v>
      </c>
      <c r="I172" s="4">
        <v>0</v>
      </c>
      <c r="J172" s="4">
        <v>0</v>
      </c>
      <c r="K172" s="4">
        <v>0</v>
      </c>
      <c r="L172" s="4">
        <v>155</v>
      </c>
      <c r="M172" s="4">
        <v>0</v>
      </c>
      <c r="N172" s="5">
        <f t="shared" si="6"/>
        <v>155</v>
      </c>
      <c r="O172" s="4" t="s">
        <v>18</v>
      </c>
      <c r="P172" s="4" t="s">
        <v>25</v>
      </c>
      <c r="Q172" s="4" t="s">
        <v>20</v>
      </c>
    </row>
    <row r="173" spans="1:17" ht="42.75" customHeight="1" x14ac:dyDescent="0.25">
      <c r="A173" s="1">
        <v>169</v>
      </c>
      <c r="B173" s="3" t="s">
        <v>46</v>
      </c>
      <c r="C173" s="2" t="s">
        <v>39</v>
      </c>
      <c r="D173" s="3" t="s">
        <v>165</v>
      </c>
      <c r="E173" s="3" t="s">
        <v>201</v>
      </c>
      <c r="F173" s="4">
        <v>23713883</v>
      </c>
      <c r="G173" s="4">
        <v>23713282</v>
      </c>
      <c r="H173" s="4" t="s">
        <v>5</v>
      </c>
      <c r="I173" s="4">
        <v>0</v>
      </c>
      <c r="J173" s="4">
        <v>0</v>
      </c>
      <c r="K173" s="4">
        <v>0</v>
      </c>
      <c r="L173" s="4">
        <v>278</v>
      </c>
      <c r="M173" s="4">
        <v>0</v>
      </c>
      <c r="N173" s="5">
        <f t="shared" si="6"/>
        <v>278</v>
      </c>
      <c r="O173" s="4" t="s">
        <v>18</v>
      </c>
      <c r="P173" s="4" t="s">
        <v>25</v>
      </c>
      <c r="Q173" s="4" t="s">
        <v>20</v>
      </c>
    </row>
    <row r="174" spans="1:17" ht="56.25" x14ac:dyDescent="0.25">
      <c r="A174" s="51">
        <v>170</v>
      </c>
      <c r="B174" s="3" t="s">
        <v>46</v>
      </c>
      <c r="C174" s="3" t="s">
        <v>47</v>
      </c>
      <c r="D174" s="3" t="s">
        <v>181</v>
      </c>
      <c r="E174" s="3" t="s">
        <v>458</v>
      </c>
      <c r="F174" s="4">
        <v>27852127</v>
      </c>
      <c r="G174" s="4">
        <v>27424645</v>
      </c>
      <c r="H174" s="4" t="s">
        <v>5</v>
      </c>
      <c r="I174" s="4">
        <v>0</v>
      </c>
      <c r="J174" s="4">
        <v>0</v>
      </c>
      <c r="K174" s="4">
        <v>0</v>
      </c>
      <c r="L174" s="4">
        <v>76</v>
      </c>
      <c r="M174" s="4">
        <v>0</v>
      </c>
      <c r="N174" s="5">
        <f t="shared" si="6"/>
        <v>76</v>
      </c>
      <c r="O174" s="4" t="s">
        <v>18</v>
      </c>
      <c r="P174" s="4" t="s">
        <v>25</v>
      </c>
      <c r="Q174" s="4" t="s">
        <v>20</v>
      </c>
    </row>
    <row r="175" spans="1:17" ht="39.75" customHeight="1" x14ac:dyDescent="0.25">
      <c r="A175" s="1">
        <v>171</v>
      </c>
      <c r="B175" s="3" t="s">
        <v>46</v>
      </c>
      <c r="C175" s="3" t="s">
        <v>90</v>
      </c>
      <c r="D175" s="3" t="s">
        <v>254</v>
      </c>
      <c r="E175" s="3" t="s">
        <v>182</v>
      </c>
      <c r="F175" s="4">
        <v>24340143</v>
      </c>
      <c r="G175" s="4">
        <v>24347337</v>
      </c>
      <c r="H175" s="4" t="s">
        <v>3</v>
      </c>
      <c r="I175" s="4">
        <v>0</v>
      </c>
      <c r="J175" s="4">
        <v>0</v>
      </c>
      <c r="K175" s="4">
        <v>0</v>
      </c>
      <c r="L175" s="4">
        <v>80</v>
      </c>
      <c r="M175" s="4">
        <v>0</v>
      </c>
      <c r="N175" s="5">
        <f t="shared" si="6"/>
        <v>80</v>
      </c>
      <c r="O175" s="4" t="s">
        <v>18</v>
      </c>
      <c r="P175" s="4" t="s">
        <v>19</v>
      </c>
      <c r="Q175" s="4" t="s">
        <v>20</v>
      </c>
    </row>
    <row r="176" spans="1:17" ht="54.75" x14ac:dyDescent="0.25">
      <c r="A176" s="1">
        <v>172</v>
      </c>
      <c r="B176" s="3" t="s">
        <v>46</v>
      </c>
      <c r="C176" s="3" t="s">
        <v>92</v>
      </c>
      <c r="D176" s="3" t="s">
        <v>198</v>
      </c>
      <c r="E176" s="3" t="s">
        <v>200</v>
      </c>
      <c r="F176" s="4">
        <v>24010212</v>
      </c>
      <c r="G176" s="4">
        <v>24284427</v>
      </c>
      <c r="H176" s="4" t="s">
        <v>1</v>
      </c>
      <c r="I176" s="4">
        <v>0</v>
      </c>
      <c r="J176" s="4">
        <v>0</v>
      </c>
      <c r="K176" s="4">
        <v>0</v>
      </c>
      <c r="L176" s="4">
        <v>157</v>
      </c>
      <c r="M176" s="4">
        <v>0</v>
      </c>
      <c r="N176" s="5">
        <f t="shared" si="6"/>
        <v>157</v>
      </c>
      <c r="O176" s="4" t="s">
        <v>18</v>
      </c>
      <c r="P176" s="4" t="s">
        <v>19</v>
      </c>
      <c r="Q176" s="4" t="s">
        <v>20</v>
      </c>
    </row>
    <row r="177" spans="1:17" ht="56.25" x14ac:dyDescent="0.25">
      <c r="A177" s="51">
        <v>173</v>
      </c>
      <c r="B177" s="3" t="s">
        <v>46</v>
      </c>
      <c r="C177" s="3" t="s">
        <v>518</v>
      </c>
      <c r="D177" s="3" t="s">
        <v>255</v>
      </c>
      <c r="E177" s="17" t="s">
        <v>459</v>
      </c>
      <c r="F177" s="4">
        <v>24976213</v>
      </c>
      <c r="G177" s="4">
        <v>24325508</v>
      </c>
      <c r="H177" s="4" t="s">
        <v>3</v>
      </c>
      <c r="I177" s="4">
        <v>0</v>
      </c>
      <c r="J177" s="4">
        <v>0</v>
      </c>
      <c r="K177" s="4">
        <v>0</v>
      </c>
      <c r="L177" s="4">
        <v>104</v>
      </c>
      <c r="M177" s="4">
        <v>0</v>
      </c>
      <c r="N177" s="5">
        <f t="shared" si="6"/>
        <v>104</v>
      </c>
      <c r="O177" s="4" t="s">
        <v>18</v>
      </c>
      <c r="P177" s="4" t="s">
        <v>19</v>
      </c>
      <c r="Q177" s="4" t="s">
        <v>20</v>
      </c>
    </row>
    <row r="178" spans="1:17" ht="44.25" x14ac:dyDescent="0.25">
      <c r="A178" s="1">
        <v>174</v>
      </c>
      <c r="B178" s="3" t="s">
        <v>46</v>
      </c>
      <c r="C178" s="3" t="s">
        <v>43</v>
      </c>
      <c r="D178" s="3" t="s">
        <v>256</v>
      </c>
      <c r="E178" s="3" t="s">
        <v>460</v>
      </c>
      <c r="F178" s="4">
        <v>26143825</v>
      </c>
      <c r="G178" s="4">
        <v>24197763</v>
      </c>
      <c r="H178" s="4" t="s">
        <v>3</v>
      </c>
      <c r="I178" s="4">
        <v>0</v>
      </c>
      <c r="J178" s="4">
        <v>0</v>
      </c>
      <c r="K178" s="4">
        <v>0</v>
      </c>
      <c r="L178" s="4">
        <v>84</v>
      </c>
      <c r="M178" s="4">
        <v>0</v>
      </c>
      <c r="N178" s="5">
        <f t="shared" si="6"/>
        <v>84</v>
      </c>
      <c r="O178" s="4" t="s">
        <v>18</v>
      </c>
      <c r="P178" s="4" t="s">
        <v>25</v>
      </c>
      <c r="Q178" s="4" t="s">
        <v>20</v>
      </c>
    </row>
    <row r="179" spans="1:17" ht="57" customHeight="1" x14ac:dyDescent="0.25">
      <c r="A179" s="1">
        <v>175</v>
      </c>
      <c r="B179" s="3" t="s">
        <v>46</v>
      </c>
      <c r="C179" s="3" t="s">
        <v>41</v>
      </c>
      <c r="D179" s="3" t="s">
        <v>257</v>
      </c>
      <c r="E179" s="3" t="s">
        <v>461</v>
      </c>
      <c r="F179" s="4">
        <v>24213038</v>
      </c>
      <c r="G179" s="4">
        <v>24217090</v>
      </c>
      <c r="H179" s="4" t="s">
        <v>3</v>
      </c>
      <c r="I179" s="4">
        <v>0</v>
      </c>
      <c r="J179" s="4">
        <v>0</v>
      </c>
      <c r="K179" s="4">
        <v>0</v>
      </c>
      <c r="L179" s="4">
        <v>78</v>
      </c>
      <c r="M179" s="4">
        <v>0</v>
      </c>
      <c r="N179" s="5">
        <f t="shared" si="6"/>
        <v>78</v>
      </c>
      <c r="O179" s="4" t="s">
        <v>18</v>
      </c>
      <c r="P179" s="33" t="s">
        <v>462</v>
      </c>
      <c r="Q179" s="4" t="s">
        <v>20</v>
      </c>
    </row>
    <row r="180" spans="1:17" ht="56.25" x14ac:dyDescent="0.25">
      <c r="A180" s="51">
        <v>176</v>
      </c>
      <c r="B180" s="3" t="s">
        <v>46</v>
      </c>
      <c r="C180" s="3" t="s">
        <v>183</v>
      </c>
      <c r="D180" s="3" t="s">
        <v>258</v>
      </c>
      <c r="E180" s="3" t="s">
        <v>463</v>
      </c>
      <c r="F180" s="4">
        <v>24339881</v>
      </c>
      <c r="G180" s="4">
        <v>24362672</v>
      </c>
      <c r="H180" s="4" t="s">
        <v>3</v>
      </c>
      <c r="I180" s="4">
        <v>0</v>
      </c>
      <c r="J180" s="4">
        <v>0</v>
      </c>
      <c r="K180" s="4">
        <v>0</v>
      </c>
      <c r="L180" s="59">
        <v>105</v>
      </c>
      <c r="M180" s="4">
        <v>0</v>
      </c>
      <c r="N180" s="5">
        <f t="shared" si="6"/>
        <v>105</v>
      </c>
      <c r="O180" s="4" t="s">
        <v>18</v>
      </c>
      <c r="P180" s="4" t="s">
        <v>25</v>
      </c>
      <c r="Q180" s="4" t="s">
        <v>20</v>
      </c>
    </row>
    <row r="181" spans="1:17" ht="54.75" x14ac:dyDescent="0.25">
      <c r="A181" s="1">
        <v>177</v>
      </c>
      <c r="B181" s="3" t="s">
        <v>46</v>
      </c>
      <c r="C181" s="2" t="s">
        <v>71</v>
      </c>
      <c r="D181" s="3" t="s">
        <v>311</v>
      </c>
      <c r="E181" s="3" t="s">
        <v>464</v>
      </c>
      <c r="F181" s="4">
        <v>35202770</v>
      </c>
      <c r="G181" s="4">
        <v>35202771</v>
      </c>
      <c r="H181" s="4" t="s">
        <v>2</v>
      </c>
      <c r="I181" s="4">
        <v>0</v>
      </c>
      <c r="J181" s="4">
        <v>0</v>
      </c>
      <c r="K181" s="4">
        <v>0</v>
      </c>
      <c r="L181" s="4">
        <v>15</v>
      </c>
      <c r="M181" s="4">
        <v>129</v>
      </c>
      <c r="N181" s="5">
        <f>SUM(I181:M181)</f>
        <v>144</v>
      </c>
      <c r="O181" s="4" t="s">
        <v>18</v>
      </c>
      <c r="P181" s="4" t="s">
        <v>25</v>
      </c>
      <c r="Q181" s="4" t="s">
        <v>20</v>
      </c>
    </row>
    <row r="182" spans="1:17" ht="60" customHeight="1" x14ac:dyDescent="0.25">
      <c r="A182" s="1">
        <v>178</v>
      </c>
      <c r="B182" s="20" t="s">
        <v>46</v>
      </c>
      <c r="C182" s="19" t="s">
        <v>312</v>
      </c>
      <c r="D182" s="20" t="s">
        <v>313</v>
      </c>
      <c r="E182" s="20" t="s">
        <v>465</v>
      </c>
      <c r="F182" s="13">
        <v>26190881</v>
      </c>
      <c r="G182" s="13">
        <v>26190700</v>
      </c>
      <c r="H182" s="4" t="s">
        <v>2</v>
      </c>
      <c r="I182" s="13">
        <v>0</v>
      </c>
      <c r="J182" s="13">
        <v>0</v>
      </c>
      <c r="K182" s="13">
        <v>0</v>
      </c>
      <c r="L182" s="13">
        <v>8</v>
      </c>
      <c r="M182" s="13">
        <v>75</v>
      </c>
      <c r="N182" s="21">
        <f>SUM(I182:M182)</f>
        <v>83</v>
      </c>
      <c r="O182" s="13" t="s">
        <v>18</v>
      </c>
      <c r="P182" s="13" t="s">
        <v>25</v>
      </c>
      <c r="Q182" s="13" t="s">
        <v>29</v>
      </c>
    </row>
    <row r="183" spans="1:17" ht="60.75" customHeight="1" x14ac:dyDescent="0.25">
      <c r="A183" s="51">
        <v>179</v>
      </c>
      <c r="B183" s="11" t="s">
        <v>314</v>
      </c>
      <c r="C183" s="19" t="s">
        <v>519</v>
      </c>
      <c r="D183" s="11" t="s">
        <v>315</v>
      </c>
      <c r="E183" s="11" t="s">
        <v>466</v>
      </c>
      <c r="F183" s="7">
        <v>21552828</v>
      </c>
      <c r="G183" s="7">
        <v>21552829</v>
      </c>
      <c r="H183" s="52" t="s">
        <v>7</v>
      </c>
      <c r="I183" s="4">
        <v>0</v>
      </c>
      <c r="J183" s="4">
        <v>0</v>
      </c>
      <c r="K183" s="4">
        <v>0</v>
      </c>
      <c r="L183" s="4">
        <v>0</v>
      </c>
      <c r="M183" s="4">
        <v>72</v>
      </c>
      <c r="N183" s="21">
        <f>SUM(I183:M183)</f>
        <v>72</v>
      </c>
      <c r="O183" s="4" t="s">
        <v>467</v>
      </c>
      <c r="P183" s="4" t="s">
        <v>261</v>
      </c>
      <c r="Q183" s="4" t="s">
        <v>29</v>
      </c>
    </row>
    <row r="184" spans="1:17" ht="57" customHeight="1" x14ac:dyDescent="0.25">
      <c r="A184" s="1">
        <v>180</v>
      </c>
      <c r="B184" s="3" t="s">
        <v>46</v>
      </c>
      <c r="C184" s="2" t="s">
        <v>283</v>
      </c>
      <c r="D184" s="3" t="s">
        <v>316</v>
      </c>
      <c r="E184" s="23" t="s">
        <v>468</v>
      </c>
      <c r="F184" s="4">
        <v>22794692</v>
      </c>
      <c r="G184" s="4">
        <v>22794693</v>
      </c>
      <c r="H184" s="4" t="s">
        <v>4</v>
      </c>
      <c r="I184" s="4">
        <v>0</v>
      </c>
      <c r="J184" s="4">
        <v>0</v>
      </c>
      <c r="K184" s="4">
        <v>0</v>
      </c>
      <c r="L184" s="4">
        <v>7</v>
      </c>
      <c r="M184" s="4">
        <v>71</v>
      </c>
      <c r="N184" s="5">
        <f>SUM(I184:M184)</f>
        <v>78</v>
      </c>
      <c r="O184" s="4" t="s">
        <v>18</v>
      </c>
      <c r="P184" s="4" t="s">
        <v>25</v>
      </c>
      <c r="Q184" s="4" t="s">
        <v>20</v>
      </c>
    </row>
    <row r="185" spans="1:17" ht="44.25" x14ac:dyDescent="0.25">
      <c r="A185" s="1">
        <v>181</v>
      </c>
      <c r="B185" s="3" t="s">
        <v>46</v>
      </c>
      <c r="C185" s="11" t="s">
        <v>488</v>
      </c>
      <c r="D185" s="3" t="s">
        <v>317</v>
      </c>
      <c r="E185" s="23" t="s">
        <v>318</v>
      </c>
      <c r="F185" s="4">
        <v>28893551</v>
      </c>
      <c r="G185" s="4">
        <v>28893557</v>
      </c>
      <c r="H185" s="4" t="s">
        <v>4</v>
      </c>
      <c r="I185" s="4">
        <v>0</v>
      </c>
      <c r="J185" s="4">
        <v>0</v>
      </c>
      <c r="K185" s="4">
        <v>0</v>
      </c>
      <c r="L185" s="4">
        <v>7</v>
      </c>
      <c r="M185" s="4">
        <v>63</v>
      </c>
      <c r="N185" s="5">
        <f>SUM(I185:M185)</f>
        <v>70</v>
      </c>
      <c r="O185" s="4" t="s">
        <v>18</v>
      </c>
      <c r="P185" s="4" t="s">
        <v>25</v>
      </c>
      <c r="Q185" s="4" t="s">
        <v>20</v>
      </c>
    </row>
    <row r="186" spans="1:17" s="32" customFormat="1" ht="28.5" customHeight="1" x14ac:dyDescent="0.25">
      <c r="A186" s="34"/>
      <c r="B186" s="35"/>
      <c r="C186" s="35" t="s">
        <v>469</v>
      </c>
      <c r="D186" s="36">
        <f>COUNTA(D5:D185)</f>
        <v>181</v>
      </c>
      <c r="E186" s="37"/>
      <c r="F186" s="73" t="s">
        <v>470</v>
      </c>
      <c r="G186" s="73"/>
      <c r="H186" s="73"/>
      <c r="I186" s="10">
        <f t="shared" ref="I186:N186" si="7">SUM(I5:I185)</f>
        <v>0</v>
      </c>
      <c r="J186" s="10">
        <f t="shared" si="7"/>
        <v>2</v>
      </c>
      <c r="K186" s="10">
        <f t="shared" si="7"/>
        <v>68</v>
      </c>
      <c r="L186" s="10">
        <f t="shared" si="7"/>
        <v>16338</v>
      </c>
      <c r="M186" s="10">
        <f t="shared" si="7"/>
        <v>5257</v>
      </c>
      <c r="N186" s="10">
        <f t="shared" si="7"/>
        <v>21665</v>
      </c>
      <c r="O186" s="38"/>
      <c r="P186" s="38"/>
      <c r="Q186" s="38"/>
    </row>
    <row r="187" spans="1:17" x14ac:dyDescent="0.25">
      <c r="A187" s="34"/>
      <c r="B187" s="39"/>
      <c r="C187" s="40"/>
      <c r="D187" s="41"/>
      <c r="E187" s="41"/>
      <c r="F187" s="42"/>
      <c r="G187" s="42"/>
      <c r="H187" s="43"/>
      <c r="I187" s="42"/>
      <c r="J187" s="42"/>
      <c r="K187" s="42"/>
      <c r="L187" s="42"/>
      <c r="M187" s="42"/>
      <c r="N187" s="44"/>
      <c r="O187" s="42"/>
      <c r="P187" s="42"/>
      <c r="Q187" s="42"/>
    </row>
    <row r="188" spans="1:17" x14ac:dyDescent="0.25">
      <c r="A188" s="34"/>
      <c r="B188" s="45"/>
      <c r="C188" s="41"/>
      <c r="D188" s="41"/>
      <c r="E188" s="41"/>
      <c r="F188" s="42"/>
      <c r="G188" s="42"/>
      <c r="H188" s="42"/>
      <c r="I188" s="43"/>
      <c r="J188" s="43"/>
      <c r="K188" s="43"/>
      <c r="L188" s="46"/>
      <c r="M188" s="43"/>
      <c r="N188" s="47"/>
      <c r="O188" s="38"/>
      <c r="P188" s="38"/>
      <c r="Q188" s="38"/>
    </row>
    <row r="189" spans="1:17" x14ac:dyDescent="0.25">
      <c r="A189" s="34"/>
      <c r="B189" s="48" t="s">
        <v>14</v>
      </c>
      <c r="C189" s="41"/>
      <c r="D189" s="41"/>
      <c r="E189" s="41"/>
      <c r="F189" s="42"/>
      <c r="G189" s="42"/>
      <c r="H189" s="42"/>
      <c r="I189" s="43"/>
      <c r="J189" s="43"/>
      <c r="K189" s="43"/>
      <c r="L189" s="43"/>
      <c r="M189" s="43"/>
      <c r="N189" s="47"/>
      <c r="O189" s="38"/>
      <c r="P189" s="38"/>
      <c r="Q189" s="38"/>
    </row>
    <row r="190" spans="1:17" ht="27.95" customHeight="1" x14ac:dyDescent="0.25">
      <c r="A190" s="34"/>
      <c r="B190" s="74" t="s">
        <v>471</v>
      </c>
      <c r="C190" s="74"/>
      <c r="D190" s="74"/>
      <c r="E190" s="49"/>
      <c r="F190" s="49"/>
      <c r="G190" s="49"/>
      <c r="H190" s="49"/>
      <c r="I190" s="49"/>
      <c r="J190" s="49"/>
      <c r="K190" s="49"/>
      <c r="L190" s="49"/>
      <c r="M190" s="49"/>
      <c r="N190" s="49"/>
      <c r="O190" s="49"/>
      <c r="P190" s="49"/>
      <c r="Q190" s="49"/>
    </row>
    <row r="191" spans="1:17" ht="27.95" customHeight="1" x14ac:dyDescent="0.25">
      <c r="A191" s="34"/>
      <c r="B191" s="69" t="s">
        <v>472</v>
      </c>
      <c r="C191" s="70"/>
      <c r="D191" s="70"/>
      <c r="E191" s="49"/>
      <c r="F191" s="49"/>
      <c r="G191" s="49"/>
      <c r="H191" s="49"/>
      <c r="I191" s="49"/>
      <c r="J191" s="49"/>
      <c r="K191" s="49"/>
      <c r="L191" s="49"/>
      <c r="M191" s="49"/>
      <c r="N191" s="49"/>
      <c r="O191" s="49"/>
      <c r="P191" s="49"/>
      <c r="Q191" s="49"/>
    </row>
    <row r="192" spans="1:17" ht="27.95" customHeight="1" x14ac:dyDescent="0.25">
      <c r="A192" s="34"/>
      <c r="B192" s="74" t="s">
        <v>473</v>
      </c>
      <c r="C192" s="74"/>
      <c r="D192" s="74"/>
      <c r="E192" s="74"/>
      <c r="F192" s="74"/>
      <c r="G192" s="74"/>
      <c r="H192" s="74"/>
      <c r="I192" s="74"/>
      <c r="J192" s="74"/>
      <c r="K192" s="74"/>
      <c r="L192" s="74"/>
      <c r="M192" s="74"/>
      <c r="N192" s="74"/>
      <c r="O192" s="74"/>
      <c r="P192" s="74"/>
      <c r="Q192" s="74"/>
    </row>
    <row r="193" spans="1:17" ht="27.95" customHeight="1" x14ac:dyDescent="0.25">
      <c r="A193" s="34"/>
      <c r="B193" s="74" t="s">
        <v>474</v>
      </c>
      <c r="C193" s="74"/>
      <c r="D193" s="74"/>
      <c r="E193" s="74"/>
      <c r="F193" s="74"/>
      <c r="G193" s="74"/>
      <c r="H193" s="74"/>
      <c r="I193" s="74"/>
      <c r="J193" s="74"/>
      <c r="K193" s="74"/>
      <c r="L193" s="74"/>
      <c r="M193" s="74"/>
      <c r="N193" s="74"/>
      <c r="O193" s="74"/>
      <c r="P193" s="74"/>
      <c r="Q193" s="74"/>
    </row>
    <row r="194" spans="1:17" ht="27.95" customHeight="1" x14ac:dyDescent="0.25">
      <c r="A194" s="34"/>
      <c r="B194" s="74" t="s">
        <v>475</v>
      </c>
      <c r="C194" s="74"/>
      <c r="D194" s="74"/>
      <c r="E194" s="74"/>
      <c r="F194" s="74"/>
      <c r="G194" s="74"/>
      <c r="H194" s="74"/>
      <c r="I194" s="74"/>
      <c r="J194" s="74"/>
      <c r="K194" s="74"/>
      <c r="L194" s="74"/>
      <c r="M194" s="74"/>
      <c r="N194" s="49"/>
      <c r="O194" s="49"/>
      <c r="P194" s="49"/>
      <c r="Q194" s="49"/>
    </row>
    <row r="195" spans="1:17" ht="27.95" customHeight="1" x14ac:dyDescent="0.25">
      <c r="A195" s="34"/>
      <c r="B195" s="74" t="s">
        <v>476</v>
      </c>
      <c r="C195" s="74"/>
      <c r="D195" s="74"/>
      <c r="E195" s="74"/>
      <c r="F195" s="74"/>
      <c r="G195" s="74"/>
      <c r="H195" s="74"/>
      <c r="I195" s="74"/>
      <c r="J195" s="49"/>
      <c r="K195" s="49"/>
      <c r="L195" s="49"/>
      <c r="M195" s="49"/>
      <c r="N195" s="49"/>
      <c r="O195" s="49"/>
      <c r="P195" s="49"/>
      <c r="Q195" s="49"/>
    </row>
    <row r="196" spans="1:17" x14ac:dyDescent="0.25">
      <c r="A196" s="34"/>
      <c r="B196" s="49"/>
      <c r="C196" s="49"/>
      <c r="D196" s="49"/>
      <c r="E196" s="49"/>
      <c r="F196" s="49"/>
      <c r="G196" s="49"/>
      <c r="H196" s="49"/>
      <c r="I196" s="49"/>
      <c r="J196" s="49"/>
      <c r="K196" s="49"/>
      <c r="L196" s="49"/>
      <c r="M196" s="49"/>
      <c r="N196" s="49"/>
      <c r="O196" s="49"/>
      <c r="P196" s="49"/>
      <c r="Q196" s="49"/>
    </row>
    <row r="197" spans="1:17" x14ac:dyDescent="0.25">
      <c r="A197" s="34"/>
      <c r="B197" s="50" t="s">
        <v>529</v>
      </c>
      <c r="C197" s="41"/>
      <c r="D197" s="12"/>
      <c r="E197" s="12"/>
      <c r="F197" s="12"/>
      <c r="G197" s="12"/>
      <c r="H197" s="12"/>
      <c r="I197" s="12"/>
      <c r="J197" s="12"/>
      <c r="K197" s="12"/>
      <c r="L197" s="12"/>
      <c r="M197" s="12"/>
      <c r="N197" s="12"/>
      <c r="O197" s="12"/>
      <c r="P197" s="12"/>
      <c r="Q197" s="12"/>
    </row>
    <row r="198" spans="1:17" ht="35.1" customHeight="1" x14ac:dyDescent="0.25">
      <c r="A198" s="34"/>
      <c r="B198" s="71" t="s">
        <v>477</v>
      </c>
      <c r="C198" s="71"/>
      <c r="D198" s="71"/>
      <c r="E198" s="71"/>
      <c r="F198" s="71"/>
      <c r="G198" s="71"/>
      <c r="H198" s="71"/>
      <c r="I198" s="71"/>
      <c r="J198" s="71"/>
      <c r="K198" s="71"/>
      <c r="L198" s="71"/>
      <c r="M198" s="71"/>
      <c r="N198" s="71"/>
      <c r="O198" s="38"/>
      <c r="P198" s="38"/>
      <c r="Q198" s="38"/>
    </row>
  </sheetData>
  <autoFilter ref="A4:Q186" xr:uid="{00000000-0009-0000-0000-000000000000}"/>
  <mergeCells count="27">
    <mergeCell ref="A2:A4"/>
    <mergeCell ref="B2:B4"/>
    <mergeCell ref="C2:C4"/>
    <mergeCell ref="D2:D4"/>
    <mergeCell ref="E2:E4"/>
    <mergeCell ref="K3:K4"/>
    <mergeCell ref="L3:L4"/>
    <mergeCell ref="M3:M4"/>
    <mergeCell ref="F2:F4"/>
    <mergeCell ref="G2:G4"/>
    <mergeCell ref="H2:H4"/>
    <mergeCell ref="B191:D191"/>
    <mergeCell ref="B198:N198"/>
    <mergeCell ref="A1:Q1"/>
    <mergeCell ref="F186:H186"/>
    <mergeCell ref="B190:D190"/>
    <mergeCell ref="B192:Q192"/>
    <mergeCell ref="B193:Q193"/>
    <mergeCell ref="B194:M194"/>
    <mergeCell ref="B195:I195"/>
    <mergeCell ref="I2:M2"/>
    <mergeCell ref="N2:N4"/>
    <mergeCell ref="O2:O4"/>
    <mergeCell ref="P2:P4"/>
    <mergeCell ref="Q2:Q4"/>
    <mergeCell ref="I3:I4"/>
    <mergeCell ref="J3:J4"/>
  </mergeCells>
  <phoneticPr fontId="2" type="noConversion"/>
  <pageMargins left="0.70866141732283472" right="0.70866141732283472" top="0.74803149606299213" bottom="0.74803149606299213" header="0.31496062992125984" footer="0.31496062992125984"/>
  <pageSetup paperSize="8" fitToHeight="0" orientation="landscape" r:id="rId1"/>
  <ignoredErrors>
    <ignoredError sqref="N48:N55 N140:N156 N120:N129 N5:N14 N159:N185 N94:N118 N85:N92 N79:N83 N61:N72 N57:N59 N32:N46 N28:N30 N19:N26 N16:N17 N74:N77" unlockedFormula="1"/>
    <ignoredError sqref="N119 N131" formula="1"/>
    <ignoredError sqref="I186:N186" formulaRange="1" unlockedFormula="1"/>
    <ignoredError sqref="N60" formula="1"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masterlist</vt:lpstr>
      <vt:lpstr>masterlist!Print_Area</vt:lpstr>
      <vt:lpstr>masterlist!Print_Titles</vt:lpstr>
    </vt:vector>
  </TitlesOfParts>
  <Company>Hydration - Image Deployment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Kwai Fan</dc:creator>
  <cp:lastModifiedBy>NG, Kanas CK</cp:lastModifiedBy>
  <cp:lastPrinted>2024-07-05T07:27:28Z</cp:lastPrinted>
  <dcterms:created xsi:type="dcterms:W3CDTF">2020-11-02T02:06:08Z</dcterms:created>
  <dcterms:modified xsi:type="dcterms:W3CDTF">2025-04-29T01:39:32Z</dcterms:modified>
  <cp:contentStatus/>
</cp:coreProperties>
</file>