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4-26文件及附件_PCT&amp;團體\團體_兩年計劃\"/>
    </mc:Choice>
  </mc:AlternateContent>
  <xr:revisionPtr revIDLastSave="0" documentId="13_ncr:1_{91AD0FBC-062C-40C0-ABFB-1D280D0A6345}" xr6:coauthVersionLast="36" xr6:coauthVersionMax="36" xr10:uidLastSave="{00000000-0000-0000-0000-000000000000}"/>
  <bookViews>
    <workbookView xWindow="600" yWindow="120" windowWidth="17490" windowHeight="9765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D11" i="1" l="1"/>
  <c r="D148" i="1"/>
  <c r="C180" i="1" l="1"/>
  <c r="C176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D158" i="1"/>
  <c r="D157" i="1"/>
  <c r="D156" i="1"/>
  <c r="D155" i="1"/>
  <c r="D154" i="1"/>
  <c r="D153" i="1"/>
  <c r="D152" i="1"/>
  <c r="D151" i="1"/>
  <c r="D150" i="1"/>
  <c r="D149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G195" i="1"/>
  <c r="E195" i="1"/>
  <c r="A195" i="1"/>
  <c r="D133" i="1" l="1"/>
  <c r="H132" i="1"/>
  <c r="D132" i="1"/>
  <c r="H131" i="1"/>
  <c r="D131" i="1"/>
  <c r="H130" i="1"/>
  <c r="D130" i="1"/>
  <c r="H129" i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H122" i="1"/>
  <c r="D122" i="1"/>
  <c r="H121" i="1"/>
  <c r="D121" i="1"/>
  <c r="H120" i="1"/>
  <c r="D120" i="1"/>
  <c r="H119" i="1"/>
  <c r="D119" i="1"/>
  <c r="H118" i="1"/>
  <c r="D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100" i="1"/>
  <c r="D100" i="1"/>
  <c r="H99" i="1"/>
  <c r="D99" i="1"/>
  <c r="H98" i="1"/>
  <c r="D98" i="1"/>
  <c r="D159" i="1" l="1"/>
  <c r="D174" i="1" s="1"/>
  <c r="H174" i="1"/>
  <c r="D45" i="1"/>
  <c r="D46" i="1"/>
  <c r="D47" i="1"/>
  <c r="D48" i="1"/>
  <c r="D49" i="1"/>
  <c r="D50" i="1"/>
  <c r="D51" i="1"/>
  <c r="D52" i="1"/>
  <c r="D53" i="1"/>
  <c r="D54" i="1"/>
  <c r="D55" i="1"/>
  <c r="D56" i="1"/>
  <c r="H61" i="1"/>
  <c r="H62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E174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2" i="1"/>
  <c r="H68" i="1" l="1"/>
  <c r="H67" i="1"/>
  <c r="H66" i="1"/>
  <c r="H65" i="1"/>
  <c r="H64" i="1"/>
  <c r="H63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D37" i="1"/>
  <c r="D36" i="1"/>
  <c r="D35" i="1"/>
  <c r="D34" i="1"/>
  <c r="D33" i="1"/>
  <c r="D32" i="1"/>
  <c r="D31" i="1"/>
  <c r="D40" i="1" l="1"/>
  <c r="D38" i="1"/>
  <c r="D44" i="1" l="1"/>
  <c r="D43" i="1"/>
  <c r="D42" i="1"/>
  <c r="D41" i="1"/>
  <c r="D39" i="1"/>
  <c r="D57" i="1" l="1"/>
  <c r="H71" i="1"/>
  <c r="H70" i="1"/>
  <c r="H69" i="1"/>
  <c r="H12" i="1"/>
  <c r="H11" i="1"/>
  <c r="D72" i="1" l="1"/>
  <c r="C195" i="1"/>
  <c r="I195" i="1" s="1"/>
  <c r="H72" i="1"/>
  <c r="C179" i="1" l="1"/>
  <c r="C177" i="1"/>
  <c r="C178" i="1" s="1"/>
  <c r="E72" i="1"/>
</calcChain>
</file>

<file path=xl/sharedStrings.xml><?xml version="1.0" encoding="utf-8"?>
<sst xmlns="http://schemas.openxmlformats.org/spreadsheetml/2006/main" count="122" uniqueCount="68">
  <si>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</si>
  <si>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</si>
  <si>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</si>
  <si>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</si>
  <si>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</si>
  <si>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</si>
  <si>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</si>
  <si>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</si>
  <si>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</si>
  <si>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</si>
  <si>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</si>
  <si>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</si>
  <si>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</si>
  <si>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</si>
  <si>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</si>
  <si>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</si>
  <si>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收入</t>
    <phoneticPr fontId="1" type="noConversion"/>
  </si>
  <si>
    <t>參加者收費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</si>
  <si>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</si>
  <si>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備註</t>
    <phoneticPr fontId="1" type="noConversion"/>
  </si>
  <si>
    <t>申請金額</t>
    <phoneticPr fontId="1" type="noConversion"/>
  </si>
  <si>
    <t>總額</t>
    <phoneticPr fontId="1" type="noConversion"/>
  </si>
  <si>
    <r>
      <t>*</t>
    </r>
    <r>
      <rPr>
        <sz val="12"/>
        <color rgb="FFFF0000"/>
        <rFont val="細明體"/>
        <family val="3"/>
        <charset val="136"/>
      </rPr>
      <t>必須填寫</t>
    </r>
    <phoneticPr fontId="1" type="noConversion"/>
  </si>
  <si>
    <t>備註</t>
    <phoneticPr fontId="1" type="noConversion"/>
  </si>
  <si>
    <t>人數</t>
    <phoneticPr fontId="1" type="noConversion"/>
  </si>
  <si>
    <t>社會福利署</t>
    <phoneticPr fontId="1" type="noConversion"/>
  </si>
  <si>
    <t>收支預算</t>
    <phoneticPr fontId="1" type="noConversion"/>
  </si>
  <si>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</si>
  <si>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t>團體名稱：</t>
    <phoneticPr fontId="1" type="noConversion"/>
  </si>
  <si>
    <t>兩年申請總額</t>
    <phoneticPr fontId="1" type="noConversion"/>
  </si>
  <si>
    <t>兩年收入總額</t>
    <phoneticPr fontId="1" type="noConversion"/>
  </si>
  <si>
    <t>兩年預算支出總額</t>
    <phoneticPr fontId="1" type="noConversion"/>
  </si>
  <si>
    <t>參加者收費總額</t>
    <phoneticPr fontId="1" type="noConversion"/>
  </si>
  <si>
    <t>支出項目 (註1)</t>
    <phoneticPr fontId="1" type="noConversion"/>
  </si>
  <si>
    <t>支出項目 (註1)</t>
    <phoneticPr fontId="1" type="noConversion"/>
  </si>
  <si>
    <t>註1：   不論是以物品／服務項目的類別，或是活動項目分類填寫，團體均需列出支出項目的細項內容。</t>
    <phoneticPr fontId="1" type="noConversion"/>
  </si>
  <si>
    <t>活動計劃      負責人簽署：</t>
    <phoneticPr fontId="1" type="noConversion"/>
  </si>
  <si>
    <t>—</t>
    <phoneticPr fontId="1" type="noConversion"/>
  </si>
  <si>
    <t>—</t>
    <phoneticPr fontId="1" type="noConversion"/>
  </si>
  <si>
    <t>參加者收費</t>
    <phoneticPr fontId="1" type="noConversion"/>
  </si>
  <si>
    <t>團體自資金額</t>
    <phoneticPr fontId="1" type="noConversion"/>
  </si>
  <si>
    <t>其他贊助</t>
    <phoneticPr fontId="1" type="noConversion"/>
  </si>
  <si>
    <t>=</t>
    <phoneticPr fontId="1" type="noConversion"/>
  </si>
  <si>
    <t>活動獲批金額</t>
    <phoneticPr fontId="1" type="noConversion"/>
  </si>
  <si>
    <t>=</t>
    <phoneticPr fontId="1" type="noConversion"/>
  </si>
  <si>
    <t>如有申請購買非消耗性物資，請於黃格內填寫所需資料。其他支出項目，請於黃格外填寫。</t>
  </si>
  <si>
    <t>如有申請購買非消耗性物資，請於黃格內填寫所需資料。其他支出項目，請於黃格外填寫。</t>
    <phoneticPr fontId="1" type="noConversion"/>
  </si>
  <si>
    <t>活動獲批金額 (本欄由地區策劃及統籌小組填寫填寫)：</t>
    <phoneticPr fontId="1" type="noConversion"/>
  </si>
  <si>
    <t>此部份由地區策劃</t>
    <phoneticPr fontId="1" type="noConversion"/>
  </si>
  <si>
    <t>及統籌小組填寫</t>
    <phoneticPr fontId="1" type="noConversion"/>
  </si>
  <si>
    <t>獲批支出金額($)</t>
    <phoneticPr fontId="1" type="noConversion"/>
  </si>
  <si>
    <t>獲批支出金額($)</t>
    <phoneticPr fontId="1" type="noConversion"/>
  </si>
  <si>
    <t>兩年獲批支出總金額</t>
    <phoneticPr fontId="1" type="noConversion"/>
  </si>
  <si>
    <t>兩年獲批支出總金額      (本欄由地區策劃及統籌小組填寫填寫)</t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</si>
  <si>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</si>
  <si>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2024-26</t>
    </r>
    <r>
      <rPr>
        <b/>
        <sz val="12"/>
        <color theme="1"/>
        <rFont val="新細明體"/>
        <family val="1"/>
        <charset val="136"/>
      </rPr>
      <t>「兩年計劃」</t>
    </r>
    <phoneticPr fontId="1" type="noConversion"/>
  </si>
  <si>
    <r>
      <t xml:space="preserve">(1) </t>
    </r>
    <r>
      <rPr>
        <sz val="12"/>
        <color theme="1"/>
        <rFont val="細明體"/>
        <family val="3"/>
        <charset val="136"/>
      </rPr>
      <t>第一階段活動收支預算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由</t>
    </r>
    <r>
      <rPr>
        <sz val="12"/>
        <color theme="1"/>
        <rFont val="Times New Roman"/>
        <family val="1"/>
      </rPr>
      <t>2024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5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16</t>
    </r>
    <r>
      <rPr>
        <sz val="12"/>
        <color theme="1"/>
        <rFont val="細明體"/>
        <family val="3"/>
        <charset val="136"/>
      </rPr>
      <t>日至</t>
    </r>
    <r>
      <rPr>
        <sz val="12"/>
        <color theme="1"/>
        <rFont val="Times New Roman"/>
        <family val="1"/>
      </rPr>
      <t>2025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細明體"/>
        <family val="3"/>
        <charset val="136"/>
      </rPr>
      <t>日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</si>
  <si>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(2) </t>
    </r>
    <r>
      <rPr>
        <sz val="12"/>
        <color theme="1"/>
        <rFont val="細明體"/>
        <family val="3"/>
        <charset val="136"/>
      </rPr>
      <t>第二階段活動收支預算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細明體"/>
        <family val="3"/>
        <charset val="136"/>
      </rPr>
      <t>由</t>
    </r>
    <r>
      <rPr>
        <sz val="12"/>
        <color theme="1"/>
        <rFont val="Times New Roman"/>
        <family val="1"/>
      </rPr>
      <t>2025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2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日至</t>
    </r>
    <r>
      <rPr>
        <sz val="12"/>
        <color theme="1"/>
        <rFont val="Times New Roman"/>
        <family val="1"/>
      </rPr>
      <t>2026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細明體"/>
        <family val="3"/>
        <charset val="136"/>
      </rPr>
      <t>日</t>
    </r>
    <r>
      <rPr>
        <sz val="12"/>
        <color theme="1"/>
        <rFont val="Times New Roman"/>
        <family val="1"/>
      </rPr>
      <t>)</t>
    </r>
    <phoneticPr fontId="1" type="noConversion"/>
  </si>
  <si>
    <t>(3) 「兩年計劃」收支總預算 (由2024年5月16日至2026年1月31日)</t>
    <phoneticPr fontId="1" type="noConversion"/>
  </si>
  <si>
    <r>
      <t>遞交申請時，請團體細閱本「計劃」申請資助簡介小冊子，並核對預算支出金額是否符合撥款準則，並請於適當</t>
    </r>
    <r>
      <rPr>
        <sz val="12"/>
        <color theme="1"/>
        <rFont val="Wingdings"/>
        <charset val="2"/>
      </rPr>
      <t>¨</t>
    </r>
    <r>
      <rPr>
        <sz val="12"/>
        <color theme="1"/>
        <rFont val="標楷體"/>
        <family val="4"/>
        <charset val="136"/>
      </rPr>
      <t>內加上“</t>
    </r>
    <r>
      <rPr>
        <sz val="12"/>
        <color theme="1"/>
        <rFont val="Wingdings"/>
        <charset val="2"/>
      </rPr>
      <t>ü</t>
    </r>
    <r>
      <rPr>
        <sz val="12"/>
        <color theme="1"/>
        <rFont val="標楷體"/>
        <family val="4"/>
        <charset val="136"/>
      </rPr>
      <t>”：</t>
    </r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</si>
  <si>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非消耗性器材及設備：金額以「支出總額」的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為上限。</t>
    </r>
  </si>
  <si>
    <r>
      <t>£</t>
    </r>
    <r>
      <rPr>
        <sz val="12"/>
        <color theme="1"/>
        <rFont val="標楷體"/>
        <family val="4"/>
        <charset val="136"/>
      </rPr>
      <t>符合</t>
    </r>
    <r>
      <rPr>
        <sz val="12"/>
        <color theme="1"/>
        <rFont val="Times New Roman"/>
        <family val="1"/>
      </rPr>
      <t xml:space="preserve">  </t>
    </r>
    <phoneticPr fontId="1" type="noConversion"/>
  </si>
  <si>
    <r>
      <t>£</t>
    </r>
    <r>
      <rPr>
        <sz val="12"/>
        <color theme="1"/>
        <rFont val="標楷體"/>
        <family val="4"/>
        <charset val="136"/>
      </rPr>
      <t>不符合</t>
    </r>
    <phoneticPr fontId="1" type="noConversion"/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</si>
  <si>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宣傳品：不可多於支出總額</t>
    </r>
    <r>
      <rPr>
        <sz val="12"/>
        <color theme="1"/>
        <rFont val="Times New Roman"/>
        <family val="1"/>
      </rPr>
      <t xml:space="preserve">15% 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     </t>
    </r>
  </si>
  <si>
    <r>
      <t>(3)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紀念品連獎品：不可多於支出總額</t>
    </r>
    <r>
      <rPr>
        <sz val="12"/>
        <color theme="1"/>
        <rFont val="Times New Roman"/>
        <family val="1"/>
      </rPr>
      <t>15%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                       </t>
    </r>
  </si>
  <si>
    <r>
      <t>(4)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導師費或講者費：每小時不超過</t>
    </r>
    <r>
      <rPr>
        <sz val="12"/>
        <color theme="1"/>
        <rFont val="Times New Roman"/>
        <family val="1"/>
      </rPr>
      <t>$450</t>
    </r>
    <r>
      <rPr>
        <sz val="12"/>
        <color theme="1"/>
        <rFont val="標楷體"/>
        <family val="4"/>
        <charset val="136"/>
      </rPr>
      <t>，支出上限不可多於支出總額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   </t>
    </r>
  </si>
  <si>
    <r>
      <t>(5)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贊助金額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物資總額：不應超過活動支出總額</t>
    </r>
    <r>
      <rPr>
        <sz val="12"/>
        <color theme="1"/>
        <rFont val="Times New Roman"/>
        <family val="1"/>
      </rPr>
      <t>30%</t>
    </r>
    <r>
      <rPr>
        <sz val="12"/>
        <color theme="1"/>
        <rFont val="標楷體"/>
        <family val="4"/>
        <charset val="136"/>
      </rPr>
      <t>。</t>
    </r>
    <r>
      <rPr>
        <sz val="12"/>
        <color theme="1"/>
        <rFont val="Times New Roman"/>
        <family val="1"/>
      </rPr>
      <t xml:space="preserve">  </t>
    </r>
  </si>
  <si>
    <r>
      <t>(6)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標楷體"/>
        <family val="4"/>
        <charset val="136"/>
      </rPr>
      <t>額外中央行政費或人手聘用：獲批撥款的</t>
    </r>
    <r>
      <rPr>
        <sz val="12"/>
        <color theme="1"/>
        <rFont val="Times New Roman"/>
        <family val="1"/>
      </rPr>
      <t>5%</t>
    </r>
    <r>
      <rPr>
        <sz val="12"/>
        <color theme="1"/>
        <rFont val="標楷體"/>
        <family val="4"/>
        <charset val="136"/>
      </rPr>
      <t>為上限。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</si>
</sst>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.0_ 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rgb="FFFF0000"/>
      <name val="細明體"/>
      <family val="3"/>
      <charset val="136"/>
    </font>
    <font>
      <sz val="12"/>
      <color rgb="FFFF0000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2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6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3" borderId="0" xfId="0" applyFont="1" applyFill="1" applyProtection="1">
      <alignment vertical="center"/>
    </xf>
    <xf numFmtId="179" fontId="2" fillId="0" borderId="16" xfId="0" applyNumberFormat="1" applyFont="1" applyFill="1" applyBorder="1" applyProtection="1">
      <alignment vertical="center"/>
      <protection locked="0"/>
    </xf>
    <xf numFmtId="179" fontId="2" fillId="0" borderId="17" xfId="0" applyNumberFormat="1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8" xfId="0" applyNumberFormat="1" applyFont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</xf>
    <xf numFmtId="176" fontId="2" fillId="0" borderId="4" xfId="0" applyNumberFormat="1" applyFont="1" applyFill="1" applyBorder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39" fontId="2" fillId="2" borderId="0" xfId="1" applyNumberFormat="1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Protection="1">
      <alignment vertical="center"/>
      <protection locked="0"/>
    </xf>
    <xf numFmtId="43" fontId="2" fillId="0" borderId="22" xfId="1" applyFont="1" applyFill="1" applyBorder="1" applyProtection="1">
      <alignment vertical="center"/>
      <protection locked="0"/>
    </xf>
    <xf numFmtId="181" fontId="2" fillId="0" borderId="23" xfId="0" applyNumberFormat="1" applyFont="1" applyFill="1" applyBorder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7" fontId="2" fillId="0" borderId="10" xfId="0" applyNumberFormat="1" applyFont="1" applyBorder="1" applyProtection="1">
      <alignment vertical="center"/>
      <protection locked="0"/>
    </xf>
    <xf numFmtId="177" fontId="2" fillId="0" borderId="21" xfId="0" applyNumberFormat="1" applyFont="1" applyBorder="1" applyProtection="1">
      <alignment vertical="center"/>
      <protection locked="0"/>
    </xf>
    <xf numFmtId="43" fontId="2" fillId="0" borderId="21" xfId="1" applyFont="1" applyFill="1" applyBorder="1" applyProtection="1">
      <alignment vertical="center"/>
      <protection locked="0"/>
    </xf>
    <xf numFmtId="181" fontId="2" fillId="0" borderId="20" xfId="0" applyNumberFormat="1" applyFont="1" applyFill="1" applyBorder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vertical="center"/>
      <protection locked="0"/>
    </xf>
    <xf numFmtId="181" fontId="2" fillId="0" borderId="0" xfId="0" applyNumberFormat="1" applyFont="1" applyFill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176" fontId="2" fillId="0" borderId="12" xfId="0" applyNumberFormat="1" applyFont="1" applyBorder="1" applyProtection="1">
      <alignment vertical="center"/>
      <protection locked="0"/>
    </xf>
    <xf numFmtId="177" fontId="2" fillId="0" borderId="26" xfId="0" applyNumberFormat="1" applyFont="1" applyBorder="1" applyProtection="1">
      <alignment vertical="center"/>
      <protection locked="0"/>
    </xf>
    <xf numFmtId="177" fontId="2" fillId="0" borderId="12" xfId="0" applyNumberFormat="1" applyFont="1" applyBorder="1" applyProtection="1">
      <alignment vertical="center"/>
      <protection locked="0"/>
    </xf>
    <xf numFmtId="176" fontId="2" fillId="2" borderId="12" xfId="0" applyNumberFormat="1" applyFont="1" applyFill="1" applyBorder="1" applyProtection="1">
      <alignment vertical="center"/>
    </xf>
    <xf numFmtId="176" fontId="2" fillId="0" borderId="9" xfId="0" applyNumberFormat="1" applyFont="1" applyBorder="1" applyProtection="1">
      <alignment vertical="center"/>
      <protection locked="0"/>
    </xf>
    <xf numFmtId="177" fontId="2" fillId="0" borderId="18" xfId="0" applyNumberFormat="1" applyFont="1" applyBorder="1" applyProtection="1">
      <alignment vertical="center"/>
      <protection locked="0"/>
    </xf>
    <xf numFmtId="177" fontId="2" fillId="0" borderId="9" xfId="0" applyNumberFormat="1" applyFont="1" applyBorder="1" applyProtection="1">
      <alignment vertical="center"/>
      <protection locked="0"/>
    </xf>
    <xf numFmtId="176" fontId="2" fillId="2" borderId="17" xfId="0" applyNumberFormat="1" applyFont="1" applyFill="1" applyBorder="1" applyProtection="1">
      <alignment vertical="center"/>
    </xf>
    <xf numFmtId="177" fontId="8" fillId="0" borderId="8" xfId="0" applyNumberFormat="1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176" fontId="2" fillId="2" borderId="28" xfId="0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8" fontId="0" fillId="0" borderId="27" xfId="0" applyNumberFormat="1" applyBorder="1" applyAlignment="1" applyProtection="1">
      <alignment horizontal="center" vertical="center"/>
    </xf>
    <xf numFmtId="178" fontId="2" fillId="0" borderId="1" xfId="0" applyNumberFormat="1" applyFont="1" applyFill="1" applyBorder="1" applyProtection="1">
      <alignment vertical="center"/>
    </xf>
    <xf numFmtId="176" fontId="2" fillId="2" borderId="21" xfId="0" applyNumberFormat="1" applyFont="1" applyFill="1" applyBorder="1" applyProtection="1">
      <alignment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176" fontId="9" fillId="3" borderId="1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Protection="1">
      <alignment vertical="center"/>
      <protection locked="0"/>
    </xf>
    <xf numFmtId="43" fontId="2" fillId="4" borderId="8" xfId="1" applyFont="1" applyFill="1" applyBorder="1" applyProtection="1">
      <alignment vertical="center"/>
      <protection locked="0"/>
    </xf>
    <xf numFmtId="181" fontId="2" fillId="4" borderId="14" xfId="0" applyNumberFormat="1" applyFont="1" applyFill="1" applyBorder="1" applyProtection="1">
      <alignment vertical="center"/>
      <protection locked="0"/>
    </xf>
    <xf numFmtId="179" fontId="2" fillId="4" borderId="21" xfId="0" applyNumberFormat="1" applyFont="1" applyFill="1" applyBorder="1" applyProtection="1">
      <alignment vertical="center"/>
    </xf>
    <xf numFmtId="179" fontId="2" fillId="4" borderId="21" xfId="0" applyNumberFormat="1" applyFont="1" applyFill="1" applyBorder="1" applyProtection="1">
      <alignment vertical="center"/>
      <protection locked="0"/>
    </xf>
    <xf numFmtId="49" fontId="2" fillId="4" borderId="3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Protection="1">
      <alignment vertical="center"/>
      <protection locked="0"/>
    </xf>
    <xf numFmtId="179" fontId="2" fillId="4" borderId="16" xfId="0" applyNumberFormat="1" applyFont="1" applyFill="1" applyBorder="1" applyProtection="1">
      <alignment vertical="center"/>
    </xf>
    <xf numFmtId="179" fontId="2" fillId="4" borderId="16" xfId="0" applyNumberFormat="1" applyFont="1" applyFill="1" applyBorder="1" applyProtection="1">
      <alignment vertical="center"/>
      <protection locked="0"/>
    </xf>
    <xf numFmtId="0" fontId="11" fillId="3" borderId="8" xfId="0" applyFont="1" applyFill="1" applyBorder="1" applyAlignment="1" applyProtection="1">
      <alignment vertical="center"/>
    </xf>
    <xf numFmtId="0" fontId="11" fillId="3" borderId="9" xfId="0" applyFont="1" applyFill="1" applyBorder="1" applyAlignment="1" applyProtection="1">
      <alignment vertical="center"/>
    </xf>
    <xf numFmtId="43" fontId="2" fillId="0" borderId="0" xfId="1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43" fontId="2" fillId="0" borderId="18" xfId="1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0" fontId="17" fillId="0" borderId="18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17" fillId="0" borderId="0" xfId="0" applyFont="1" applyBorder="1" applyAlignment="1" applyProtection="1">
      <alignment horizontal="justify" vertical="center" wrapText="1"/>
    </xf>
    <xf numFmtId="0" fontId="17" fillId="0" borderId="18" xfId="0" applyFont="1" applyBorder="1" applyAlignment="1" applyProtection="1">
      <alignment horizontal="justify" vertical="center" wrapText="1"/>
    </xf>
    <xf numFmtId="39" fontId="8" fillId="2" borderId="13" xfId="1" applyNumberFormat="1" applyFont="1" applyFill="1" applyBorder="1" applyAlignment="1" applyProtection="1">
      <alignment horizontal="center" vertical="center" wrapText="1"/>
    </xf>
    <xf numFmtId="180" fontId="2" fillId="2" borderId="19" xfId="0" applyNumberFormat="1" applyFont="1" applyFill="1" applyBorder="1" applyAlignment="1" applyProtection="1">
      <alignment horizontal="center" vertical="center"/>
    </xf>
    <xf numFmtId="180" fontId="8" fillId="2" borderId="19" xfId="0" applyNumberFormat="1" applyFont="1" applyFill="1" applyBorder="1" applyAlignment="1" applyProtection="1">
      <alignment horizontal="center" vertical="center"/>
    </xf>
    <xf numFmtId="39" fontId="8" fillId="2" borderId="19" xfId="1" applyNumberFormat="1" applyFont="1" applyFill="1" applyBorder="1" applyAlignment="1" applyProtection="1">
      <alignment horizontal="center" vertical="center"/>
    </xf>
    <xf numFmtId="178" fontId="2" fillId="2" borderId="19" xfId="0" quotePrefix="1" applyNumberFormat="1" applyFont="1" applyFill="1" applyBorder="1" applyAlignment="1" applyProtection="1">
      <alignment horizontal="center" vertical="center"/>
    </xf>
    <xf numFmtId="39" fontId="8" fillId="2" borderId="2" xfId="1" applyNumberFormat="1" applyFont="1" applyFill="1" applyBorder="1" applyAlignment="1" applyProtection="1">
      <alignment horizontal="center" vertical="center"/>
    </xf>
    <xf numFmtId="176" fontId="2" fillId="3" borderId="15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176" fontId="2" fillId="3" borderId="18" xfId="0" applyNumberFormat="1" applyFont="1" applyFill="1" applyBorder="1" applyAlignment="1" applyProtection="1">
      <alignment horizontal="center"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3" fontId="3" fillId="3" borderId="0" xfId="1" applyFont="1" applyFill="1" applyAlignment="1" applyProtection="1">
      <alignment horizontal="righ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</xf>
    <xf numFmtId="49" fontId="2" fillId="3" borderId="19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177" fontId="8" fillId="0" borderId="29" xfId="0" applyNumberFormat="1" applyFont="1" applyBorder="1" applyAlignment="1" applyProtection="1">
      <alignment horizontal="center" vertical="center"/>
      <protection locked="0"/>
    </xf>
    <xf numFmtId="177" fontId="8" fillId="0" borderId="30" xfId="0" applyNumberFormat="1" applyFont="1" applyBorder="1" applyAlignment="1" applyProtection="1">
      <alignment horizontal="center" vertical="center"/>
      <protection locked="0"/>
    </xf>
    <xf numFmtId="177" fontId="8" fillId="0" borderId="31" xfId="0" applyNumberFormat="1" applyFont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18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6" fillId="3" borderId="18" xfId="0" applyNumberFormat="1" applyFont="1" applyFill="1" applyBorder="1" applyAlignment="1" applyProtection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right" vertical="center"/>
    </xf>
    <xf numFmtId="49" fontId="5" fillId="3" borderId="11" xfId="0" applyNumberFormat="1" applyFont="1" applyFill="1" applyBorder="1" applyAlignment="1" applyProtection="1">
      <alignment horizontal="right" vertical="center"/>
    </xf>
    <xf numFmtId="49" fontId="5" fillId="3" borderId="6" xfId="0" applyNumberFormat="1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justify"/>
    </xf>
    <xf numFmtId="178" fontId="0" fillId="0" borderId="32" xfId="0" applyNumberFormat="1" applyBorder="1" applyAlignment="1" applyProtection="1">
      <alignment horizontal="center" vertical="center"/>
    </xf>
    <xf numFmtId="178" fontId="0" fillId="0" borderId="33" xfId="0" applyNumberFormat="1" applyBorder="1" applyAlignment="1" applyProtection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"/>
  <sheetViews>
    <sheetView tabSelected="1" topLeftCell="A127" zoomScale="70" zoomScaleNormal="70" zoomScalePageLayoutView="50" workbookViewId="0">
      <selection activeCell="E151" sqref="E151:G151"/>
    </sheetView>
  </sheetViews>
  <sheetFormatPr defaultColWidth="9" defaultRowHeight="16.5" x14ac:dyDescent="0.25"/>
  <cols>
    <col min="1" max="1" width="13.5" style="2" customWidth="1"/>
    <col min="2" max="2" width="7.625" style="2" customWidth="1"/>
    <col min="3" max="3" width="33.5" style="2" customWidth="1"/>
    <col min="4" max="4" width="19.375" style="2" customWidth="1"/>
    <col min="5" max="5" width="55.375" style="2" customWidth="1"/>
    <col min="6" max="6" width="12.25" style="11" customWidth="1"/>
    <col min="7" max="7" width="12.25" style="2" customWidth="1"/>
    <col min="8" max="8" width="15.625" style="2" customWidth="1"/>
    <col min="9" max="9" width="18.875" style="2" customWidth="1"/>
    <col min="10" max="10" width="14.375" style="2" customWidth="1"/>
    <col min="11" max="16384" width="9" style="2"/>
  </cols>
  <sheetData>
    <row r="1" spans="1:10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5">
      <c r="A2" s="178" t="s">
        <v>54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x14ac:dyDescent="0.25">
      <c r="A3" s="178" t="s">
        <v>55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x14ac:dyDescent="0.25">
      <c r="A4" s="177" t="s">
        <v>26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x14ac:dyDescent="0.25">
      <c r="A5" s="18" t="s">
        <v>27</v>
      </c>
      <c r="B5" s="18"/>
      <c r="C5" s="149"/>
      <c r="D5" s="150"/>
      <c r="E5" s="40" t="s">
        <v>28</v>
      </c>
      <c r="F5" s="149"/>
      <c r="G5" s="150"/>
      <c r="H5" s="150"/>
      <c r="I5" s="150"/>
    </row>
    <row r="6" spans="1:10" x14ac:dyDescent="0.25">
      <c r="A6" s="18" t="s">
        <v>56</v>
      </c>
      <c r="B6" s="18"/>
      <c r="C6" s="87"/>
      <c r="D6" s="119"/>
      <c r="E6" s="40"/>
      <c r="F6" s="87"/>
      <c r="G6" s="119"/>
      <c r="H6" s="119"/>
      <c r="I6" s="119"/>
      <c r="J6" s="86"/>
    </row>
    <row r="7" spans="1:10" ht="17.25" thickBot="1" x14ac:dyDescent="0.3">
      <c r="A7" s="19" t="s">
        <v>10</v>
      </c>
      <c r="B7" s="19"/>
      <c r="C7" s="19"/>
      <c r="D7" s="20"/>
      <c r="E7" s="20"/>
      <c r="F7" s="20"/>
      <c r="G7" s="20"/>
      <c r="H7" s="20"/>
      <c r="I7" s="20"/>
      <c r="J7" s="20"/>
    </row>
    <row r="8" spans="1:10" ht="23.25" customHeight="1" thickBot="1" x14ac:dyDescent="0.3">
      <c r="A8" s="151" t="s">
        <v>16</v>
      </c>
      <c r="B8" s="152"/>
      <c r="C8" s="152"/>
      <c r="D8" s="153"/>
      <c r="E8" s="21" t="s">
        <v>33</v>
      </c>
      <c r="F8" s="22" t="s">
        <v>7</v>
      </c>
      <c r="G8" s="21" t="s">
        <v>6</v>
      </c>
      <c r="H8" s="23" t="s">
        <v>0</v>
      </c>
      <c r="I8" s="43" t="s">
        <v>50</v>
      </c>
      <c r="J8" s="120" t="s">
        <v>19</v>
      </c>
    </row>
    <row r="9" spans="1:10" ht="27" customHeight="1" thickBot="1" x14ac:dyDescent="0.3">
      <c r="A9" s="154" t="s">
        <v>17</v>
      </c>
      <c r="B9" s="155"/>
      <c r="C9" s="50"/>
      <c r="D9" s="24" t="s">
        <v>9</v>
      </c>
      <c r="E9" s="134" t="s">
        <v>46</v>
      </c>
      <c r="F9" s="143" t="s">
        <v>5</v>
      </c>
      <c r="G9" s="141" t="s">
        <v>22</v>
      </c>
      <c r="H9" s="139" t="s">
        <v>5</v>
      </c>
      <c r="I9" s="103" t="s">
        <v>48</v>
      </c>
      <c r="J9" s="139"/>
    </row>
    <row r="10" spans="1:10" ht="17.25" thickBot="1" x14ac:dyDescent="0.3">
      <c r="A10" s="57" t="s">
        <v>7</v>
      </c>
      <c r="B10" s="91" t="s">
        <v>24</v>
      </c>
      <c r="C10" s="92" t="s">
        <v>23</v>
      </c>
      <c r="D10" s="93" t="s">
        <v>8</v>
      </c>
      <c r="E10" s="135"/>
      <c r="F10" s="144"/>
      <c r="G10" s="142"/>
      <c r="H10" s="140"/>
      <c r="I10" s="104" t="s">
        <v>49</v>
      </c>
      <c r="J10" s="140"/>
    </row>
    <row r="11" spans="1:10" x14ac:dyDescent="0.25">
      <c r="A11" s="53"/>
      <c r="B11" s="41"/>
      <c r="C11" s="82"/>
      <c r="D11" s="90">
        <f>+A11*B11</f>
        <v>0</v>
      </c>
      <c r="E11" s="94"/>
      <c r="F11" s="95"/>
      <c r="G11" s="96"/>
      <c r="H11" s="97">
        <f t="shared" ref="H11:H71" si="0">+F11*G11</f>
        <v>0</v>
      </c>
      <c r="I11" s="98"/>
      <c r="J11" s="99"/>
    </row>
    <row r="12" spans="1:10" x14ac:dyDescent="0.25">
      <c r="A12" s="42"/>
      <c r="B12" s="41"/>
      <c r="C12" s="83"/>
      <c r="D12" s="25">
        <f>+A12*B12</f>
        <v>0</v>
      </c>
      <c r="E12" s="100"/>
      <c r="F12" s="95"/>
      <c r="G12" s="96"/>
      <c r="H12" s="101">
        <f t="shared" si="0"/>
        <v>0</v>
      </c>
      <c r="I12" s="102"/>
      <c r="J12" s="99"/>
    </row>
    <row r="13" spans="1:10" x14ac:dyDescent="0.25">
      <c r="A13" s="42"/>
      <c r="B13" s="41"/>
      <c r="C13" s="82"/>
      <c r="D13" s="25">
        <f t="shared" ref="D13:D30" si="1">+A13*B13</f>
        <v>0</v>
      </c>
      <c r="E13" s="100"/>
      <c r="F13" s="95"/>
      <c r="G13" s="96"/>
      <c r="H13" s="101">
        <f t="shared" si="0"/>
        <v>0</v>
      </c>
      <c r="I13" s="102"/>
      <c r="J13" s="99"/>
    </row>
    <row r="14" spans="1:10" x14ac:dyDescent="0.25">
      <c r="A14" s="60"/>
      <c r="B14" s="41"/>
      <c r="C14" s="82"/>
      <c r="D14" s="25">
        <f t="shared" si="1"/>
        <v>0</v>
      </c>
      <c r="E14" s="100"/>
      <c r="F14" s="95"/>
      <c r="G14" s="96"/>
      <c r="H14" s="101">
        <f t="shared" si="0"/>
        <v>0</v>
      </c>
      <c r="I14" s="102"/>
      <c r="J14" s="99"/>
    </row>
    <row r="15" spans="1:10" x14ac:dyDescent="0.25">
      <c r="A15" s="60"/>
      <c r="B15" s="41"/>
      <c r="C15" s="56"/>
      <c r="D15" s="25">
        <f t="shared" si="1"/>
        <v>0</v>
      </c>
      <c r="E15" s="84"/>
      <c r="F15" s="8"/>
      <c r="G15" s="54"/>
      <c r="H15" s="14">
        <f t="shared" si="0"/>
        <v>0</v>
      </c>
      <c r="I15" s="48"/>
      <c r="J15" s="12"/>
    </row>
    <row r="16" spans="1:10" x14ac:dyDescent="0.25">
      <c r="A16" s="60"/>
      <c r="B16" s="41"/>
      <c r="C16" s="56"/>
      <c r="D16" s="25">
        <f t="shared" si="1"/>
        <v>0</v>
      </c>
      <c r="E16" s="84"/>
      <c r="F16" s="8"/>
      <c r="G16" s="54"/>
      <c r="H16" s="14">
        <f t="shared" si="0"/>
        <v>0</v>
      </c>
      <c r="I16" s="48"/>
      <c r="J16" s="12"/>
    </row>
    <row r="17" spans="1:12" x14ac:dyDescent="0.25">
      <c r="A17" s="60"/>
      <c r="B17" s="41"/>
      <c r="C17" s="82"/>
      <c r="D17" s="25">
        <f t="shared" si="1"/>
        <v>0</v>
      </c>
      <c r="E17" s="73"/>
      <c r="F17" s="8"/>
      <c r="G17" s="72"/>
      <c r="H17" s="14">
        <f t="shared" si="0"/>
        <v>0</v>
      </c>
      <c r="I17" s="48"/>
      <c r="J17" s="12"/>
    </row>
    <row r="18" spans="1:12" x14ac:dyDescent="0.25">
      <c r="A18" s="60"/>
      <c r="B18" s="56"/>
      <c r="C18" s="60"/>
      <c r="D18" s="25">
        <f t="shared" si="1"/>
        <v>0</v>
      </c>
      <c r="E18" s="84"/>
      <c r="F18" s="8"/>
      <c r="G18" s="54"/>
      <c r="H18" s="14">
        <f t="shared" si="0"/>
        <v>0</v>
      </c>
      <c r="I18" s="48"/>
      <c r="J18" s="12"/>
    </row>
    <row r="19" spans="1:12" x14ac:dyDescent="0.25">
      <c r="A19" s="60"/>
      <c r="B19" s="56"/>
      <c r="C19" s="56"/>
      <c r="D19" s="25">
        <f t="shared" si="1"/>
        <v>0</v>
      </c>
      <c r="E19" s="73"/>
      <c r="F19" s="8"/>
      <c r="G19" s="54"/>
      <c r="H19" s="14">
        <f t="shared" si="0"/>
        <v>0</v>
      </c>
      <c r="I19" s="48"/>
      <c r="J19" s="12"/>
    </row>
    <row r="20" spans="1:12" x14ac:dyDescent="0.25">
      <c r="A20" s="60"/>
      <c r="B20" s="56"/>
      <c r="C20" s="56"/>
      <c r="D20" s="25">
        <f t="shared" si="1"/>
        <v>0</v>
      </c>
      <c r="E20" s="84"/>
      <c r="F20" s="8"/>
      <c r="G20" s="54"/>
      <c r="H20" s="14">
        <f t="shared" si="0"/>
        <v>0</v>
      </c>
      <c r="I20" s="48"/>
      <c r="J20" s="12"/>
    </row>
    <row r="21" spans="1:12" x14ac:dyDescent="0.25">
      <c r="A21" s="60"/>
      <c r="B21" s="56"/>
      <c r="C21" s="56"/>
      <c r="D21" s="25">
        <f t="shared" si="1"/>
        <v>0</v>
      </c>
      <c r="E21" s="84"/>
      <c r="F21" s="8"/>
      <c r="G21" s="54"/>
      <c r="H21" s="14">
        <f t="shared" si="0"/>
        <v>0</v>
      </c>
      <c r="I21" s="48"/>
      <c r="J21" s="12"/>
    </row>
    <row r="22" spans="1:12" x14ac:dyDescent="0.25">
      <c r="A22" s="60"/>
      <c r="B22" s="56"/>
      <c r="C22" s="60"/>
      <c r="D22" s="25">
        <f t="shared" si="1"/>
        <v>0</v>
      </c>
      <c r="E22" s="84"/>
      <c r="F22" s="8"/>
      <c r="G22" s="54"/>
      <c r="H22" s="14">
        <f t="shared" si="0"/>
        <v>0</v>
      </c>
      <c r="I22" s="48"/>
      <c r="J22" s="12"/>
      <c r="L22" s="86"/>
    </row>
    <row r="23" spans="1:12" x14ac:dyDescent="0.25">
      <c r="A23" s="60"/>
      <c r="B23" s="56"/>
      <c r="C23" s="56"/>
      <c r="D23" s="25">
        <f t="shared" si="1"/>
        <v>0</v>
      </c>
      <c r="E23" s="84"/>
      <c r="F23" s="8"/>
      <c r="G23" s="54"/>
      <c r="H23" s="14">
        <f t="shared" si="0"/>
        <v>0</v>
      </c>
      <c r="I23" s="48"/>
      <c r="J23" s="12"/>
    </row>
    <row r="24" spans="1:12" x14ac:dyDescent="0.25">
      <c r="A24" s="60"/>
      <c r="B24" s="56"/>
      <c r="C24" s="56"/>
      <c r="D24" s="25">
        <f t="shared" si="1"/>
        <v>0</v>
      </c>
      <c r="E24" s="1"/>
      <c r="F24" s="8"/>
      <c r="G24" s="54"/>
      <c r="H24" s="14">
        <f t="shared" si="0"/>
        <v>0</v>
      </c>
      <c r="I24" s="48"/>
      <c r="J24" s="12"/>
    </row>
    <row r="25" spans="1:12" x14ac:dyDescent="0.25">
      <c r="A25" s="60"/>
      <c r="B25" s="56"/>
      <c r="C25" s="60"/>
      <c r="D25" s="25">
        <f t="shared" si="1"/>
        <v>0</v>
      </c>
      <c r="E25" s="1"/>
      <c r="F25" s="8"/>
      <c r="G25" s="54"/>
      <c r="H25" s="14">
        <f t="shared" si="0"/>
        <v>0</v>
      </c>
      <c r="I25" s="48"/>
      <c r="J25" s="12"/>
    </row>
    <row r="26" spans="1:12" x14ac:dyDescent="0.25">
      <c r="A26" s="60"/>
      <c r="B26" s="56"/>
      <c r="C26" s="56"/>
      <c r="D26" s="25">
        <f t="shared" si="1"/>
        <v>0</v>
      </c>
      <c r="E26" s="1"/>
      <c r="F26" s="8"/>
      <c r="G26" s="54"/>
      <c r="H26" s="14">
        <f t="shared" si="0"/>
        <v>0</v>
      </c>
      <c r="I26" s="48"/>
      <c r="J26" s="12"/>
    </row>
    <row r="27" spans="1:12" x14ac:dyDescent="0.25">
      <c r="A27" s="60"/>
      <c r="B27" s="56"/>
      <c r="C27" s="56"/>
      <c r="D27" s="25">
        <f t="shared" si="1"/>
        <v>0</v>
      </c>
      <c r="E27" s="1"/>
      <c r="F27" s="8"/>
      <c r="G27" s="54"/>
      <c r="H27" s="14">
        <f t="shared" si="0"/>
        <v>0</v>
      </c>
      <c r="I27" s="48"/>
      <c r="J27" s="12"/>
    </row>
    <row r="28" spans="1:12" x14ac:dyDescent="0.25">
      <c r="A28" s="60"/>
      <c r="B28" s="56"/>
      <c r="C28" s="56"/>
      <c r="D28" s="25">
        <f t="shared" si="1"/>
        <v>0</v>
      </c>
      <c r="E28" s="1"/>
      <c r="F28" s="8"/>
      <c r="G28" s="54"/>
      <c r="H28" s="14">
        <f t="shared" si="0"/>
        <v>0</v>
      </c>
      <c r="I28" s="48"/>
      <c r="J28" s="12"/>
    </row>
    <row r="29" spans="1:12" x14ac:dyDescent="0.25">
      <c r="A29" s="60"/>
      <c r="B29" s="56"/>
      <c r="C29" s="56"/>
      <c r="D29" s="25">
        <f t="shared" si="1"/>
        <v>0</v>
      </c>
      <c r="E29" s="1"/>
      <c r="F29" s="8"/>
      <c r="G29" s="54"/>
      <c r="H29" s="14">
        <f t="shared" ref="H29:H36" si="2">+F29*G29</f>
        <v>0</v>
      </c>
      <c r="I29" s="48"/>
      <c r="J29" s="12"/>
    </row>
    <row r="30" spans="1:12" x14ac:dyDescent="0.25">
      <c r="A30" s="60"/>
      <c r="B30" s="56"/>
      <c r="C30" s="56"/>
      <c r="D30" s="25">
        <f t="shared" si="1"/>
        <v>0</v>
      </c>
      <c r="E30" s="1"/>
      <c r="F30" s="8"/>
      <c r="G30" s="54"/>
      <c r="H30" s="14">
        <f t="shared" si="2"/>
        <v>0</v>
      </c>
      <c r="I30" s="48"/>
      <c r="J30" s="12"/>
    </row>
    <row r="31" spans="1:12" x14ac:dyDescent="0.25">
      <c r="A31" s="42"/>
      <c r="B31" s="56"/>
      <c r="C31" s="56"/>
      <c r="D31" s="25">
        <f t="shared" ref="D31:D56" si="3">+A31*B31</f>
        <v>0</v>
      </c>
      <c r="E31" s="1"/>
      <c r="F31" s="8"/>
      <c r="G31" s="54"/>
      <c r="H31" s="14">
        <f t="shared" si="2"/>
        <v>0</v>
      </c>
      <c r="I31" s="48"/>
      <c r="J31" s="12"/>
    </row>
    <row r="32" spans="1:12" x14ac:dyDescent="0.25">
      <c r="A32" s="60"/>
      <c r="B32" s="56"/>
      <c r="C32" s="56"/>
      <c r="D32" s="25">
        <f t="shared" si="3"/>
        <v>0</v>
      </c>
      <c r="E32" s="1"/>
      <c r="F32" s="8"/>
      <c r="G32" s="54"/>
      <c r="H32" s="14">
        <f t="shared" si="2"/>
        <v>0</v>
      </c>
      <c r="I32" s="48"/>
      <c r="J32" s="12"/>
    </row>
    <row r="33" spans="1:10" x14ac:dyDescent="0.25">
      <c r="A33" s="42"/>
      <c r="B33" s="56"/>
      <c r="C33" s="56"/>
      <c r="D33" s="25">
        <f t="shared" si="3"/>
        <v>0</v>
      </c>
      <c r="E33" s="1"/>
      <c r="F33" s="8"/>
      <c r="G33" s="54"/>
      <c r="H33" s="14">
        <f t="shared" si="2"/>
        <v>0</v>
      </c>
      <c r="I33" s="48"/>
      <c r="J33" s="12"/>
    </row>
    <row r="34" spans="1:10" x14ac:dyDescent="0.25">
      <c r="A34" s="42"/>
      <c r="B34" s="56"/>
      <c r="C34" s="56"/>
      <c r="D34" s="25">
        <f t="shared" si="3"/>
        <v>0</v>
      </c>
      <c r="E34" s="1"/>
      <c r="F34" s="8"/>
      <c r="G34" s="54"/>
      <c r="H34" s="14">
        <f t="shared" si="2"/>
        <v>0</v>
      </c>
      <c r="I34" s="48"/>
      <c r="J34" s="12"/>
    </row>
    <row r="35" spans="1:10" x14ac:dyDescent="0.25">
      <c r="A35" s="60"/>
      <c r="B35" s="56"/>
      <c r="C35" s="56"/>
      <c r="D35" s="25">
        <f t="shared" si="3"/>
        <v>0</v>
      </c>
      <c r="E35" s="1"/>
      <c r="F35" s="8"/>
      <c r="G35" s="54"/>
      <c r="H35" s="14">
        <f t="shared" si="2"/>
        <v>0</v>
      </c>
      <c r="I35" s="48"/>
      <c r="J35" s="12"/>
    </row>
    <row r="36" spans="1:10" x14ac:dyDescent="0.25">
      <c r="A36" s="42"/>
      <c r="B36" s="56"/>
      <c r="C36" s="56"/>
      <c r="D36" s="25">
        <f t="shared" si="3"/>
        <v>0</v>
      </c>
      <c r="E36" s="1"/>
      <c r="F36" s="8"/>
      <c r="G36" s="54"/>
      <c r="H36" s="14">
        <f t="shared" si="2"/>
        <v>0</v>
      </c>
      <c r="I36" s="48"/>
      <c r="J36" s="12"/>
    </row>
    <row r="37" spans="1:10" x14ac:dyDescent="0.25">
      <c r="A37" s="42"/>
      <c r="B37" s="56"/>
      <c r="C37" s="56"/>
      <c r="D37" s="25">
        <f t="shared" si="3"/>
        <v>0</v>
      </c>
      <c r="E37" s="1"/>
      <c r="F37" s="8"/>
      <c r="G37" s="54"/>
      <c r="H37" s="14">
        <f t="shared" si="0"/>
        <v>0</v>
      </c>
      <c r="I37" s="48"/>
      <c r="J37" s="12"/>
    </row>
    <row r="38" spans="1:10" x14ac:dyDescent="0.25">
      <c r="A38" s="42"/>
      <c r="B38" s="56"/>
      <c r="C38" s="56"/>
      <c r="D38" s="25">
        <f t="shared" si="3"/>
        <v>0</v>
      </c>
      <c r="E38" s="1"/>
      <c r="F38" s="8"/>
      <c r="G38" s="54"/>
      <c r="H38" s="14">
        <f t="shared" si="0"/>
        <v>0</v>
      </c>
      <c r="I38" s="48"/>
      <c r="J38" s="12"/>
    </row>
    <row r="39" spans="1:10" x14ac:dyDescent="0.25">
      <c r="A39" s="42"/>
      <c r="B39" s="56"/>
      <c r="C39" s="60"/>
      <c r="D39" s="25">
        <f t="shared" si="3"/>
        <v>0</v>
      </c>
      <c r="E39" s="1"/>
      <c r="F39" s="8"/>
      <c r="G39" s="54"/>
      <c r="H39" s="14">
        <f t="shared" ref="H39:H47" si="4">+F39*G39</f>
        <v>0</v>
      </c>
      <c r="I39" s="48"/>
      <c r="J39" s="12"/>
    </row>
    <row r="40" spans="1:10" x14ac:dyDescent="0.25">
      <c r="A40" s="42"/>
      <c r="B40" s="41"/>
      <c r="C40" s="56"/>
      <c r="D40" s="25">
        <f t="shared" si="3"/>
        <v>0</v>
      </c>
      <c r="E40" s="1"/>
      <c r="F40" s="8"/>
      <c r="G40" s="54"/>
      <c r="H40" s="14">
        <f t="shared" si="4"/>
        <v>0</v>
      </c>
      <c r="I40" s="48"/>
      <c r="J40" s="12"/>
    </row>
    <row r="41" spans="1:10" x14ac:dyDescent="0.25">
      <c r="A41" s="42"/>
      <c r="B41" s="41"/>
      <c r="C41" s="56"/>
      <c r="D41" s="25">
        <f t="shared" si="3"/>
        <v>0</v>
      </c>
      <c r="E41" s="1"/>
      <c r="F41" s="8"/>
      <c r="G41" s="54"/>
      <c r="H41" s="14">
        <f t="shared" si="4"/>
        <v>0</v>
      </c>
      <c r="I41" s="48"/>
      <c r="J41" s="12"/>
    </row>
    <row r="42" spans="1:10" x14ac:dyDescent="0.25">
      <c r="A42" s="42"/>
      <c r="B42" s="41"/>
      <c r="C42" s="56"/>
      <c r="D42" s="25">
        <f t="shared" si="3"/>
        <v>0</v>
      </c>
      <c r="E42" s="1"/>
      <c r="F42" s="8"/>
      <c r="G42" s="54"/>
      <c r="H42" s="14">
        <f t="shared" si="4"/>
        <v>0</v>
      </c>
      <c r="I42" s="48"/>
      <c r="J42" s="12"/>
    </row>
    <row r="43" spans="1:10" x14ac:dyDescent="0.25">
      <c r="A43" s="42"/>
      <c r="B43" s="41"/>
      <c r="C43" s="56"/>
      <c r="D43" s="25">
        <f t="shared" si="3"/>
        <v>0</v>
      </c>
      <c r="E43" s="1"/>
      <c r="F43" s="8"/>
      <c r="G43" s="54"/>
      <c r="H43" s="14">
        <f t="shared" si="4"/>
        <v>0</v>
      </c>
      <c r="I43" s="48"/>
      <c r="J43" s="12"/>
    </row>
    <row r="44" spans="1:10" ht="17.25" thickBot="1" x14ac:dyDescent="0.3">
      <c r="A44" s="78"/>
      <c r="B44" s="79"/>
      <c r="C44" s="80"/>
      <c r="D44" s="81">
        <f t="shared" si="3"/>
        <v>0</v>
      </c>
      <c r="E44" s="1"/>
      <c r="F44" s="69"/>
      <c r="G44" s="70"/>
      <c r="H44" s="14">
        <f t="shared" si="4"/>
        <v>0</v>
      </c>
      <c r="I44" s="48"/>
      <c r="J44" s="71"/>
    </row>
    <row r="45" spans="1:10" x14ac:dyDescent="0.25">
      <c r="A45" s="74"/>
      <c r="B45" s="75"/>
      <c r="C45" s="76"/>
      <c r="D45" s="77">
        <f t="shared" si="3"/>
        <v>0</v>
      </c>
      <c r="E45" s="1"/>
      <c r="F45" s="63"/>
      <c r="G45" s="64"/>
      <c r="H45" s="14">
        <f t="shared" si="4"/>
        <v>0</v>
      </c>
      <c r="I45" s="48"/>
      <c r="J45" s="65"/>
    </row>
    <row r="46" spans="1:10" x14ac:dyDescent="0.25">
      <c r="A46" s="66"/>
      <c r="B46" s="67"/>
      <c r="C46" s="68"/>
      <c r="D46" s="25">
        <f t="shared" si="3"/>
        <v>0</v>
      </c>
      <c r="E46" s="1"/>
      <c r="F46" s="8"/>
      <c r="G46" s="54"/>
      <c r="H46" s="14">
        <f t="shared" si="4"/>
        <v>0</v>
      </c>
      <c r="I46" s="48"/>
      <c r="J46" s="12"/>
    </row>
    <row r="47" spans="1:10" x14ac:dyDescent="0.25">
      <c r="A47" s="66"/>
      <c r="B47" s="67"/>
      <c r="C47" s="68"/>
      <c r="D47" s="25">
        <f t="shared" si="3"/>
        <v>0</v>
      </c>
      <c r="E47" s="1"/>
      <c r="F47" s="8"/>
      <c r="G47" s="54"/>
      <c r="H47" s="14">
        <f t="shared" si="4"/>
        <v>0</v>
      </c>
      <c r="I47" s="48"/>
      <c r="J47" s="12"/>
    </row>
    <row r="48" spans="1:10" x14ac:dyDescent="0.25">
      <c r="A48" s="66"/>
      <c r="B48" s="67"/>
      <c r="C48" s="68"/>
      <c r="D48" s="25">
        <f t="shared" si="3"/>
        <v>0</v>
      </c>
      <c r="E48" s="1"/>
      <c r="F48" s="8"/>
      <c r="G48" s="54"/>
      <c r="H48" s="14">
        <f t="shared" si="0"/>
        <v>0</v>
      </c>
      <c r="I48" s="48"/>
      <c r="J48" s="12"/>
    </row>
    <row r="49" spans="1:10" x14ac:dyDescent="0.25">
      <c r="A49" s="66"/>
      <c r="B49" s="67"/>
      <c r="C49" s="68"/>
      <c r="D49" s="25">
        <f t="shared" si="3"/>
        <v>0</v>
      </c>
      <c r="E49" s="1"/>
      <c r="F49" s="8"/>
      <c r="G49" s="54"/>
      <c r="H49" s="14">
        <f t="shared" si="0"/>
        <v>0</v>
      </c>
      <c r="I49" s="48"/>
      <c r="J49" s="12"/>
    </row>
    <row r="50" spans="1:10" x14ac:dyDescent="0.25">
      <c r="A50" s="66"/>
      <c r="B50" s="67"/>
      <c r="C50" s="68"/>
      <c r="D50" s="25">
        <f t="shared" si="3"/>
        <v>0</v>
      </c>
      <c r="E50" s="1"/>
      <c r="F50" s="8"/>
      <c r="G50" s="54"/>
      <c r="H50" s="14">
        <f t="shared" si="0"/>
        <v>0</v>
      </c>
      <c r="I50" s="48"/>
      <c r="J50" s="12"/>
    </row>
    <row r="51" spans="1:10" x14ac:dyDescent="0.25">
      <c r="A51" s="66"/>
      <c r="B51" s="67"/>
      <c r="C51" s="68"/>
      <c r="D51" s="25">
        <f t="shared" si="3"/>
        <v>0</v>
      </c>
      <c r="E51" s="1"/>
      <c r="F51" s="8"/>
      <c r="G51" s="54"/>
      <c r="H51" s="14">
        <f t="shared" si="0"/>
        <v>0</v>
      </c>
      <c r="I51" s="48"/>
      <c r="J51" s="12"/>
    </row>
    <row r="52" spans="1:10" x14ac:dyDescent="0.25">
      <c r="A52" s="66"/>
      <c r="B52" s="67"/>
      <c r="C52" s="68"/>
      <c r="D52" s="25">
        <f t="shared" si="3"/>
        <v>0</v>
      </c>
      <c r="E52" s="1"/>
      <c r="F52" s="8"/>
      <c r="G52" s="54"/>
      <c r="H52" s="14">
        <f t="shared" si="0"/>
        <v>0</v>
      </c>
      <c r="I52" s="48"/>
      <c r="J52" s="12"/>
    </row>
    <row r="53" spans="1:10" x14ac:dyDescent="0.25">
      <c r="A53" s="66"/>
      <c r="B53" s="67"/>
      <c r="C53" s="68"/>
      <c r="D53" s="25">
        <f t="shared" si="3"/>
        <v>0</v>
      </c>
      <c r="E53" s="1"/>
      <c r="F53" s="8"/>
      <c r="G53" s="54"/>
      <c r="H53" s="14">
        <f t="shared" si="0"/>
        <v>0</v>
      </c>
      <c r="I53" s="48"/>
      <c r="J53" s="12"/>
    </row>
    <row r="54" spans="1:10" x14ac:dyDescent="0.25">
      <c r="A54" s="66"/>
      <c r="B54" s="67"/>
      <c r="C54" s="68"/>
      <c r="D54" s="25">
        <f t="shared" si="3"/>
        <v>0</v>
      </c>
      <c r="E54" s="1"/>
      <c r="F54" s="8"/>
      <c r="G54" s="54"/>
      <c r="H54" s="14">
        <f t="shared" si="0"/>
        <v>0</v>
      </c>
      <c r="I54" s="48"/>
      <c r="J54" s="12"/>
    </row>
    <row r="55" spans="1:10" x14ac:dyDescent="0.25">
      <c r="A55" s="66"/>
      <c r="B55" s="67"/>
      <c r="C55" s="68"/>
      <c r="D55" s="25">
        <f t="shared" si="3"/>
        <v>0</v>
      </c>
      <c r="E55" s="1"/>
      <c r="F55" s="8"/>
      <c r="G55" s="54"/>
      <c r="H55" s="14">
        <f t="shared" si="0"/>
        <v>0</v>
      </c>
      <c r="I55" s="48"/>
      <c r="J55" s="12"/>
    </row>
    <row r="56" spans="1:10" x14ac:dyDescent="0.25">
      <c r="A56" s="42"/>
      <c r="B56" s="41"/>
      <c r="C56" s="56"/>
      <c r="D56" s="25">
        <f t="shared" si="3"/>
        <v>0</v>
      </c>
      <c r="E56" s="1"/>
      <c r="F56" s="8"/>
      <c r="G56" s="54"/>
      <c r="H56" s="14">
        <f t="shared" si="0"/>
        <v>0</v>
      </c>
      <c r="I56" s="48"/>
      <c r="J56" s="12"/>
    </row>
    <row r="57" spans="1:10" x14ac:dyDescent="0.25">
      <c r="A57" s="162" t="s">
        <v>32</v>
      </c>
      <c r="B57" s="163"/>
      <c r="C57" s="164"/>
      <c r="D57" s="85">
        <f>+SUM(D11:D56)</f>
        <v>0</v>
      </c>
      <c r="E57" s="1"/>
      <c r="F57" s="8"/>
      <c r="G57" s="54"/>
      <c r="H57" s="14">
        <f t="shared" si="0"/>
        <v>0</v>
      </c>
      <c r="I57" s="48"/>
      <c r="J57" s="12"/>
    </row>
    <row r="58" spans="1:10" x14ac:dyDescent="0.25">
      <c r="A58" s="165" t="s">
        <v>1</v>
      </c>
      <c r="B58" s="166"/>
      <c r="C58" s="171"/>
      <c r="D58" s="62"/>
      <c r="E58" s="1"/>
      <c r="F58" s="8"/>
      <c r="G58" s="54"/>
      <c r="H58" s="14">
        <f>+F58*G58</f>
        <v>0</v>
      </c>
      <c r="I58" s="48"/>
      <c r="J58" s="12"/>
    </row>
    <row r="59" spans="1:10" x14ac:dyDescent="0.25">
      <c r="A59" s="112"/>
      <c r="B59" s="113"/>
      <c r="C59" s="114"/>
      <c r="D59" s="3"/>
      <c r="E59" s="1"/>
      <c r="F59" s="8"/>
      <c r="G59" s="54"/>
      <c r="H59" s="14">
        <f t="shared" si="0"/>
        <v>0</v>
      </c>
      <c r="I59" s="48"/>
      <c r="J59" s="12"/>
    </row>
    <row r="60" spans="1:10" x14ac:dyDescent="0.25">
      <c r="A60" s="112"/>
      <c r="B60" s="113"/>
      <c r="C60" s="114"/>
      <c r="D60" s="3"/>
      <c r="E60" s="1"/>
      <c r="F60" s="8"/>
      <c r="G60" s="54"/>
      <c r="H60" s="14">
        <f t="shared" si="0"/>
        <v>0</v>
      </c>
      <c r="I60" s="48"/>
      <c r="J60" s="12"/>
    </row>
    <row r="61" spans="1:10" x14ac:dyDescent="0.25">
      <c r="A61" s="165"/>
      <c r="B61" s="166"/>
      <c r="C61" s="114"/>
      <c r="D61" s="3"/>
      <c r="E61" s="1"/>
      <c r="F61" s="8"/>
      <c r="G61" s="54"/>
      <c r="H61" s="14">
        <f t="shared" si="0"/>
        <v>0</v>
      </c>
      <c r="I61" s="48"/>
      <c r="J61" s="12"/>
    </row>
    <row r="62" spans="1:10" x14ac:dyDescent="0.25">
      <c r="A62" s="165"/>
      <c r="B62" s="166"/>
      <c r="C62" s="114"/>
      <c r="D62" s="3"/>
      <c r="E62" s="1"/>
      <c r="F62" s="8"/>
      <c r="G62" s="54"/>
      <c r="H62" s="14">
        <f t="shared" si="0"/>
        <v>0</v>
      </c>
      <c r="I62" s="48"/>
      <c r="J62" s="12"/>
    </row>
    <row r="63" spans="1:10" ht="17.25" thickBot="1" x14ac:dyDescent="0.3">
      <c r="A63" s="167"/>
      <c r="B63" s="168"/>
      <c r="C63" s="52"/>
      <c r="D63" s="58"/>
      <c r="E63" s="1"/>
      <c r="F63" s="8"/>
      <c r="G63" s="54"/>
      <c r="H63" s="14">
        <f t="shared" si="0"/>
        <v>0</v>
      </c>
      <c r="I63" s="48"/>
      <c r="J63" s="12"/>
    </row>
    <row r="64" spans="1:10" x14ac:dyDescent="0.25">
      <c r="A64" s="175" t="s">
        <v>3</v>
      </c>
      <c r="B64" s="152"/>
      <c r="C64" s="176"/>
      <c r="D64" s="26"/>
      <c r="E64" s="1"/>
      <c r="F64" s="8"/>
      <c r="G64" s="54"/>
      <c r="H64" s="14">
        <f t="shared" si="0"/>
        <v>0</v>
      </c>
      <c r="I64" s="48"/>
      <c r="J64" s="12"/>
    </row>
    <row r="65" spans="1:10" ht="17.25" thickBot="1" x14ac:dyDescent="0.3">
      <c r="A65" s="172" t="s">
        <v>4</v>
      </c>
      <c r="B65" s="173"/>
      <c r="C65" s="174"/>
      <c r="D65" s="27"/>
      <c r="E65" s="1"/>
      <c r="F65" s="8"/>
      <c r="G65" s="54"/>
      <c r="H65" s="14">
        <f t="shared" si="0"/>
        <v>0</v>
      </c>
      <c r="I65" s="48"/>
      <c r="J65" s="12"/>
    </row>
    <row r="66" spans="1:10" x14ac:dyDescent="0.25">
      <c r="A66" s="169"/>
      <c r="B66" s="170"/>
      <c r="C66" s="59"/>
      <c r="D66" s="3"/>
      <c r="E66" s="1"/>
      <c r="F66" s="8"/>
      <c r="G66" s="54"/>
      <c r="H66" s="14">
        <f t="shared" si="0"/>
        <v>0</v>
      </c>
      <c r="I66" s="48"/>
      <c r="J66" s="12"/>
    </row>
    <row r="67" spans="1:10" x14ac:dyDescent="0.25">
      <c r="A67" s="156"/>
      <c r="B67" s="157"/>
      <c r="C67" s="51"/>
      <c r="D67" s="3"/>
      <c r="E67" s="1"/>
      <c r="F67" s="8"/>
      <c r="G67" s="54"/>
      <c r="H67" s="14">
        <f t="shared" si="0"/>
        <v>0</v>
      </c>
      <c r="I67" s="48"/>
      <c r="J67" s="12"/>
    </row>
    <row r="68" spans="1:10" x14ac:dyDescent="0.25">
      <c r="A68" s="156"/>
      <c r="B68" s="157"/>
      <c r="C68" s="51"/>
      <c r="D68" s="3"/>
      <c r="E68" s="1"/>
      <c r="F68" s="8"/>
      <c r="G68" s="54"/>
      <c r="H68" s="14">
        <f t="shared" si="0"/>
        <v>0</v>
      </c>
      <c r="I68" s="48"/>
      <c r="J68" s="12"/>
    </row>
    <row r="69" spans="1:10" x14ac:dyDescent="0.25">
      <c r="A69" s="156"/>
      <c r="B69" s="157"/>
      <c r="C69" s="51"/>
      <c r="D69" s="3"/>
      <c r="E69" s="1"/>
      <c r="F69" s="8"/>
      <c r="G69" s="54"/>
      <c r="H69" s="14">
        <f t="shared" si="0"/>
        <v>0</v>
      </c>
      <c r="I69" s="48"/>
      <c r="J69" s="12"/>
    </row>
    <row r="70" spans="1:10" ht="17.25" thickBot="1" x14ac:dyDescent="0.3">
      <c r="A70" s="156"/>
      <c r="B70" s="157"/>
      <c r="C70" s="51"/>
      <c r="D70" s="3"/>
      <c r="E70" s="1"/>
      <c r="F70" s="8"/>
      <c r="G70" s="54"/>
      <c r="H70" s="14">
        <f t="shared" si="0"/>
        <v>0</v>
      </c>
      <c r="I70" s="48"/>
      <c r="J70" s="12"/>
    </row>
    <row r="71" spans="1:10" ht="17.25" thickBot="1" x14ac:dyDescent="0.3">
      <c r="A71" s="182" t="s">
        <v>20</v>
      </c>
      <c r="B71" s="183"/>
      <c r="C71" s="184"/>
      <c r="D71" s="4"/>
      <c r="E71" s="1"/>
      <c r="F71" s="9"/>
      <c r="G71" s="55"/>
      <c r="H71" s="15">
        <f t="shared" si="0"/>
        <v>0</v>
      </c>
      <c r="I71" s="49"/>
      <c r="J71" s="13"/>
    </row>
    <row r="72" spans="1:10" ht="17.25" thickBot="1" x14ac:dyDescent="0.3">
      <c r="A72" s="185" t="s">
        <v>21</v>
      </c>
      <c r="B72" s="186"/>
      <c r="C72" s="187"/>
      <c r="D72" s="5">
        <f>+D57+SUM(D58:D63)+SUM(D66:D70)+D71</f>
        <v>0</v>
      </c>
      <c r="E72" s="28" t="str">
        <f>+IF(D72=H72," ","注意：收入總額與支出總額不符")</f>
        <v xml:space="preserve"> </v>
      </c>
      <c r="F72" s="29"/>
      <c r="G72" s="111" t="s">
        <v>2</v>
      </c>
      <c r="H72" s="5">
        <f>+SUM(H10:H71)</f>
        <v>0</v>
      </c>
      <c r="I72" s="89"/>
      <c r="J72" s="30"/>
    </row>
    <row r="73" spans="1:10" x14ac:dyDescent="0.25">
      <c r="A73" s="46"/>
      <c r="B73" s="31"/>
      <c r="C73" s="31"/>
      <c r="D73" s="31"/>
      <c r="E73" s="31"/>
      <c r="F73" s="32"/>
      <c r="G73" s="31"/>
      <c r="H73" s="31"/>
      <c r="I73" s="31"/>
      <c r="J73" s="31"/>
    </row>
    <row r="74" spans="1:10" x14ac:dyDescent="0.25">
      <c r="A74" s="61"/>
      <c r="B74" s="6"/>
      <c r="C74" s="6"/>
      <c r="D74" s="61"/>
      <c r="E74" s="61"/>
      <c r="F74" s="61"/>
      <c r="G74" s="10"/>
      <c r="H74" s="7"/>
      <c r="I74" s="35"/>
      <c r="J74" s="18"/>
    </row>
    <row r="75" spans="1:10" x14ac:dyDescent="0.25">
      <c r="A75" s="44"/>
      <c r="B75" s="33"/>
      <c r="C75" s="33"/>
      <c r="D75" s="33"/>
      <c r="E75" s="45"/>
      <c r="F75" s="34"/>
      <c r="G75" s="33"/>
      <c r="H75" s="45"/>
      <c r="I75" s="33"/>
      <c r="J75" s="18"/>
    </row>
    <row r="76" spans="1:10" x14ac:dyDescent="0.25">
      <c r="A76" s="33"/>
      <c r="B76" s="33"/>
      <c r="C76" s="33"/>
      <c r="D76" s="33"/>
      <c r="E76" s="33"/>
      <c r="F76" s="34"/>
      <c r="G76" s="33"/>
      <c r="H76" s="35"/>
      <c r="I76" s="35"/>
      <c r="J76" s="18"/>
    </row>
    <row r="77" spans="1:10" x14ac:dyDescent="0.25">
      <c r="A77" s="47" t="s">
        <v>35</v>
      </c>
      <c r="B77" s="18"/>
      <c r="C77" s="18"/>
      <c r="D77" s="18"/>
      <c r="E77" s="18"/>
      <c r="F77" s="17"/>
      <c r="G77" s="18"/>
      <c r="H77" s="18"/>
      <c r="I77" s="18"/>
      <c r="J77" s="18"/>
    </row>
    <row r="78" spans="1:10" ht="16.5" customHeight="1" x14ac:dyDescent="0.25">
      <c r="A78" s="145" t="s">
        <v>18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ht="16.5" customHeight="1" x14ac:dyDescent="0.25">
      <c r="A79" s="146" t="s">
        <v>36</v>
      </c>
      <c r="B79" s="179"/>
      <c r="C79" s="179"/>
      <c r="D79" s="179"/>
      <c r="E79" s="18"/>
      <c r="F79" s="148" t="s">
        <v>13</v>
      </c>
      <c r="G79" s="179"/>
      <c r="H79" s="179"/>
      <c r="I79" s="179"/>
      <c r="J79" s="18"/>
    </row>
    <row r="80" spans="1:10" x14ac:dyDescent="0.25">
      <c r="A80" s="146"/>
      <c r="B80" s="150"/>
      <c r="C80" s="150"/>
      <c r="D80" s="150"/>
      <c r="E80" s="38"/>
      <c r="F80" s="148"/>
      <c r="G80" s="150"/>
      <c r="H80" s="150"/>
      <c r="I80" s="150"/>
      <c r="J80" s="18"/>
    </row>
    <row r="81" spans="1:10" x14ac:dyDescent="0.25">
      <c r="A81" s="36"/>
      <c r="B81" s="16"/>
      <c r="C81" s="16"/>
      <c r="D81" s="16"/>
      <c r="E81" s="18"/>
      <c r="F81" s="39"/>
      <c r="G81" s="16"/>
      <c r="H81" s="16"/>
      <c r="I81" s="16"/>
      <c r="J81" s="18"/>
    </row>
    <row r="82" spans="1:10" x14ac:dyDescent="0.25">
      <c r="A82" s="37" t="s">
        <v>11</v>
      </c>
      <c r="B82" s="147"/>
      <c r="C82" s="147"/>
      <c r="D82" s="147"/>
      <c r="E82" s="18"/>
      <c r="F82" s="40" t="s">
        <v>14</v>
      </c>
      <c r="G82" s="147"/>
      <c r="H82" s="147"/>
      <c r="I82" s="147"/>
      <c r="J82" s="18"/>
    </row>
    <row r="83" spans="1:10" x14ac:dyDescent="0.25">
      <c r="A83" s="36"/>
      <c r="B83" s="16"/>
      <c r="C83" s="16"/>
      <c r="D83" s="16"/>
      <c r="E83" s="18"/>
      <c r="F83" s="39"/>
      <c r="G83" s="179"/>
      <c r="H83" s="179"/>
      <c r="I83" s="179"/>
      <c r="J83" s="18"/>
    </row>
    <row r="84" spans="1:10" x14ac:dyDescent="0.25">
      <c r="A84" s="36"/>
      <c r="B84" s="180"/>
      <c r="C84" s="180"/>
      <c r="D84" s="180"/>
      <c r="E84" s="18"/>
      <c r="F84" s="40" t="s">
        <v>15</v>
      </c>
      <c r="G84" s="150"/>
      <c r="H84" s="150"/>
      <c r="I84" s="150"/>
      <c r="J84" s="18"/>
    </row>
    <row r="85" spans="1:10" x14ac:dyDescent="0.25">
      <c r="A85" s="36"/>
      <c r="B85" s="180"/>
      <c r="C85" s="180"/>
      <c r="D85" s="180"/>
      <c r="E85" s="18"/>
      <c r="F85" s="17"/>
      <c r="G85" s="18"/>
      <c r="H85" s="18"/>
      <c r="I85" s="18"/>
      <c r="J85" s="18"/>
    </row>
    <row r="86" spans="1:10" x14ac:dyDescent="0.25">
      <c r="A86" s="36"/>
      <c r="B86" s="180"/>
      <c r="C86" s="180"/>
      <c r="D86" s="180"/>
      <c r="E86" s="18"/>
      <c r="F86" s="17"/>
      <c r="G86" s="18"/>
      <c r="H86" s="18"/>
      <c r="I86" s="18"/>
      <c r="J86" s="18"/>
    </row>
    <row r="87" spans="1:10" x14ac:dyDescent="0.25">
      <c r="A87" s="37" t="s">
        <v>12</v>
      </c>
      <c r="B87" s="181"/>
      <c r="C87" s="181"/>
      <c r="D87" s="181"/>
      <c r="E87" s="18"/>
      <c r="F87" s="17"/>
      <c r="G87" s="18"/>
      <c r="H87" s="18"/>
      <c r="I87" s="18"/>
      <c r="J87" s="18"/>
    </row>
    <row r="88" spans="1:10" x14ac:dyDescent="0.25">
      <c r="A88" s="177" t="s">
        <v>25</v>
      </c>
      <c r="B88" s="177"/>
      <c r="C88" s="177"/>
      <c r="D88" s="177"/>
      <c r="E88" s="177"/>
      <c r="F88" s="177"/>
      <c r="G88" s="177"/>
      <c r="H88" s="177"/>
      <c r="I88" s="177"/>
      <c r="J88" s="177"/>
    </row>
    <row r="89" spans="1:10" x14ac:dyDescent="0.25">
      <c r="A89" s="178" t="s">
        <v>54</v>
      </c>
      <c r="B89" s="178"/>
      <c r="C89" s="178"/>
      <c r="D89" s="178"/>
      <c r="E89" s="178"/>
      <c r="F89" s="178"/>
      <c r="G89" s="178"/>
      <c r="H89" s="178"/>
      <c r="I89" s="178"/>
      <c r="J89" s="178"/>
    </row>
    <row r="90" spans="1:10" x14ac:dyDescent="0.25">
      <c r="A90" s="178" t="s">
        <v>55</v>
      </c>
      <c r="B90" s="178"/>
      <c r="C90" s="178"/>
      <c r="D90" s="178"/>
      <c r="E90" s="178"/>
      <c r="F90" s="178"/>
      <c r="G90" s="178"/>
      <c r="H90" s="178"/>
      <c r="I90" s="178"/>
      <c r="J90" s="178"/>
    </row>
    <row r="91" spans="1:10" x14ac:dyDescent="0.25">
      <c r="A91" s="177" t="s">
        <v>26</v>
      </c>
      <c r="B91" s="177"/>
      <c r="C91" s="177"/>
      <c r="D91" s="177"/>
      <c r="E91" s="177"/>
      <c r="F91" s="177"/>
      <c r="G91" s="177"/>
      <c r="H91" s="177"/>
      <c r="I91" s="177"/>
      <c r="J91" s="177"/>
    </row>
    <row r="92" spans="1:10" x14ac:dyDescent="0.25">
      <c r="A92" s="18" t="s">
        <v>27</v>
      </c>
      <c r="B92" s="18"/>
      <c r="C92" s="149"/>
      <c r="D92" s="150"/>
      <c r="E92" s="40" t="s">
        <v>28</v>
      </c>
      <c r="F92" s="149"/>
      <c r="G92" s="150"/>
      <c r="H92" s="150"/>
      <c r="I92" s="150"/>
    </row>
    <row r="93" spans="1:10" x14ac:dyDescent="0.25">
      <c r="A93" s="18" t="s">
        <v>57</v>
      </c>
      <c r="B93" s="18"/>
      <c r="C93" s="87"/>
      <c r="D93" s="119"/>
      <c r="E93" s="40"/>
      <c r="F93" s="87"/>
      <c r="G93" s="119"/>
      <c r="H93" s="119"/>
      <c r="I93" s="119"/>
      <c r="J93" s="86"/>
    </row>
    <row r="94" spans="1:10" ht="17.25" thickBot="1" x14ac:dyDescent="0.3">
      <c r="A94" s="19" t="s">
        <v>10</v>
      </c>
      <c r="B94" s="19"/>
      <c r="C94" s="19"/>
      <c r="D94" s="20"/>
      <c r="E94" s="20"/>
      <c r="F94" s="20"/>
      <c r="G94" s="20"/>
      <c r="H94" s="20"/>
      <c r="I94" s="20"/>
      <c r="J94" s="20"/>
    </row>
    <row r="95" spans="1:10" ht="24" customHeight="1" thickBot="1" x14ac:dyDescent="0.3">
      <c r="A95" s="151" t="s">
        <v>16</v>
      </c>
      <c r="B95" s="152"/>
      <c r="C95" s="152"/>
      <c r="D95" s="153"/>
      <c r="E95" s="21" t="s">
        <v>34</v>
      </c>
      <c r="F95" s="22" t="s">
        <v>7</v>
      </c>
      <c r="G95" s="21" t="s">
        <v>6</v>
      </c>
      <c r="H95" s="23" t="s">
        <v>0</v>
      </c>
      <c r="I95" s="43" t="s">
        <v>51</v>
      </c>
      <c r="J95" s="136" t="s">
        <v>19</v>
      </c>
    </row>
    <row r="96" spans="1:10" ht="27" customHeight="1" thickBot="1" x14ac:dyDescent="0.3">
      <c r="A96" s="154" t="s">
        <v>17</v>
      </c>
      <c r="B96" s="155"/>
      <c r="C96" s="50"/>
      <c r="D96" s="24" t="s">
        <v>9</v>
      </c>
      <c r="E96" s="134" t="s">
        <v>45</v>
      </c>
      <c r="F96" s="143" t="s">
        <v>5</v>
      </c>
      <c r="G96" s="141" t="s">
        <v>22</v>
      </c>
      <c r="H96" s="139" t="s">
        <v>5</v>
      </c>
      <c r="I96" s="103" t="s">
        <v>48</v>
      </c>
      <c r="J96" s="137"/>
    </row>
    <row r="97" spans="1:10" ht="17.25" thickBot="1" x14ac:dyDescent="0.3">
      <c r="A97" s="57" t="s">
        <v>7</v>
      </c>
      <c r="B97" s="91" t="s">
        <v>24</v>
      </c>
      <c r="C97" s="92" t="s">
        <v>19</v>
      </c>
      <c r="D97" s="93" t="s">
        <v>8</v>
      </c>
      <c r="E97" s="135"/>
      <c r="F97" s="144"/>
      <c r="G97" s="142"/>
      <c r="H97" s="140"/>
      <c r="I97" s="104" t="s">
        <v>49</v>
      </c>
      <c r="J97" s="138"/>
    </row>
    <row r="98" spans="1:10" x14ac:dyDescent="0.25">
      <c r="A98" s="53"/>
      <c r="B98" s="41"/>
      <c r="C98" s="82"/>
      <c r="D98" s="90">
        <f>+A98*B98</f>
        <v>0</v>
      </c>
      <c r="E98" s="94"/>
      <c r="F98" s="95"/>
      <c r="G98" s="96"/>
      <c r="H98" s="97">
        <f t="shared" ref="H98:H160" si="5">+F98*G98</f>
        <v>0</v>
      </c>
      <c r="I98" s="98"/>
      <c r="J98" s="99"/>
    </row>
    <row r="99" spans="1:10" x14ac:dyDescent="0.25">
      <c r="A99" s="42"/>
      <c r="B99" s="41"/>
      <c r="C99" s="83"/>
      <c r="D99" s="25">
        <f>+A99*B99</f>
        <v>0</v>
      </c>
      <c r="E99" s="100"/>
      <c r="F99" s="95"/>
      <c r="G99" s="96"/>
      <c r="H99" s="101">
        <f t="shared" si="5"/>
        <v>0</v>
      </c>
      <c r="I99" s="102"/>
      <c r="J99" s="99"/>
    </row>
    <row r="100" spans="1:10" x14ac:dyDescent="0.25">
      <c r="A100" s="42"/>
      <c r="B100" s="41"/>
      <c r="C100" s="82"/>
      <c r="D100" s="25">
        <f t="shared" ref="D100:D158" si="6">+A100*B100</f>
        <v>0</v>
      </c>
      <c r="E100" s="100"/>
      <c r="F100" s="95"/>
      <c r="G100" s="96"/>
      <c r="H100" s="101">
        <f t="shared" si="5"/>
        <v>0</v>
      </c>
      <c r="I100" s="102"/>
      <c r="J100" s="99"/>
    </row>
    <row r="101" spans="1:10" x14ac:dyDescent="0.25">
      <c r="A101" s="60"/>
      <c r="B101" s="41"/>
      <c r="C101" s="82"/>
      <c r="D101" s="25">
        <f t="shared" si="6"/>
        <v>0</v>
      </c>
      <c r="E101" s="100"/>
      <c r="F101" s="95"/>
      <c r="G101" s="96"/>
      <c r="H101" s="101">
        <f t="shared" si="5"/>
        <v>0</v>
      </c>
      <c r="I101" s="102"/>
      <c r="J101" s="99"/>
    </row>
    <row r="102" spans="1:10" x14ac:dyDescent="0.25">
      <c r="A102" s="60"/>
      <c r="B102" s="41"/>
      <c r="C102" s="56"/>
      <c r="D102" s="25">
        <f t="shared" si="6"/>
        <v>0</v>
      </c>
      <c r="E102" s="84"/>
      <c r="F102" s="8"/>
      <c r="G102" s="54"/>
      <c r="H102" s="14">
        <f t="shared" si="5"/>
        <v>0</v>
      </c>
      <c r="I102" s="48"/>
      <c r="J102" s="12"/>
    </row>
    <row r="103" spans="1:10" x14ac:dyDescent="0.25">
      <c r="A103" s="60"/>
      <c r="B103" s="41"/>
      <c r="C103" s="56"/>
      <c r="D103" s="25">
        <f t="shared" si="6"/>
        <v>0</v>
      </c>
      <c r="E103" s="84"/>
      <c r="F103" s="8"/>
      <c r="G103" s="54"/>
      <c r="H103" s="14">
        <f t="shared" si="5"/>
        <v>0</v>
      </c>
      <c r="I103" s="48"/>
      <c r="J103" s="12"/>
    </row>
    <row r="104" spans="1:10" x14ac:dyDescent="0.25">
      <c r="A104" s="60"/>
      <c r="B104" s="41"/>
      <c r="C104" s="82"/>
      <c r="D104" s="25">
        <f t="shared" si="6"/>
        <v>0</v>
      </c>
      <c r="E104" s="73"/>
      <c r="F104" s="8"/>
      <c r="G104" s="72"/>
      <c r="H104" s="14">
        <f t="shared" si="5"/>
        <v>0</v>
      </c>
      <c r="I104" s="48"/>
      <c r="J104" s="12"/>
    </row>
    <row r="105" spans="1:10" x14ac:dyDescent="0.25">
      <c r="A105" s="60"/>
      <c r="B105" s="56"/>
      <c r="C105" s="60"/>
      <c r="D105" s="25">
        <f t="shared" si="6"/>
        <v>0</v>
      </c>
      <c r="E105" s="84"/>
      <c r="F105" s="8"/>
      <c r="G105" s="54"/>
      <c r="H105" s="14">
        <f t="shared" si="5"/>
        <v>0</v>
      </c>
      <c r="I105" s="48"/>
      <c r="J105" s="12"/>
    </row>
    <row r="106" spans="1:10" x14ac:dyDescent="0.25">
      <c r="A106" s="60"/>
      <c r="B106" s="56"/>
      <c r="C106" s="56"/>
      <c r="D106" s="25">
        <f t="shared" si="6"/>
        <v>0</v>
      </c>
      <c r="E106" s="73"/>
      <c r="F106" s="8"/>
      <c r="G106" s="54"/>
      <c r="H106" s="14">
        <f t="shared" si="5"/>
        <v>0</v>
      </c>
      <c r="I106" s="48"/>
      <c r="J106" s="12"/>
    </row>
    <row r="107" spans="1:10" x14ac:dyDescent="0.25">
      <c r="A107" s="60"/>
      <c r="B107" s="56"/>
      <c r="C107" s="56"/>
      <c r="D107" s="25">
        <f t="shared" si="6"/>
        <v>0</v>
      </c>
      <c r="E107" s="84"/>
      <c r="F107" s="8"/>
      <c r="G107" s="54"/>
      <c r="H107" s="14">
        <f t="shared" si="5"/>
        <v>0</v>
      </c>
      <c r="I107" s="48"/>
      <c r="J107" s="12"/>
    </row>
    <row r="108" spans="1:10" x14ac:dyDescent="0.25">
      <c r="A108" s="60"/>
      <c r="B108" s="56"/>
      <c r="C108" s="56"/>
      <c r="D108" s="25">
        <f t="shared" si="6"/>
        <v>0</v>
      </c>
      <c r="E108" s="84"/>
      <c r="F108" s="8"/>
      <c r="G108" s="54"/>
      <c r="H108" s="14">
        <f t="shared" si="5"/>
        <v>0</v>
      </c>
      <c r="I108" s="48"/>
      <c r="J108" s="12"/>
    </row>
    <row r="109" spans="1:10" x14ac:dyDescent="0.25">
      <c r="A109" s="60"/>
      <c r="B109" s="56"/>
      <c r="C109" s="60"/>
      <c r="D109" s="25">
        <f t="shared" si="6"/>
        <v>0</v>
      </c>
      <c r="E109" s="84"/>
      <c r="F109" s="8"/>
      <c r="G109" s="54"/>
      <c r="H109" s="14">
        <f t="shared" si="5"/>
        <v>0</v>
      </c>
      <c r="I109" s="48"/>
      <c r="J109" s="12"/>
    </row>
    <row r="110" spans="1:10" x14ac:dyDescent="0.25">
      <c r="A110" s="60"/>
      <c r="B110" s="56"/>
      <c r="C110" s="56"/>
      <c r="D110" s="25">
        <f t="shared" si="6"/>
        <v>0</v>
      </c>
      <c r="E110" s="84"/>
      <c r="F110" s="8"/>
      <c r="G110" s="54"/>
      <c r="H110" s="14">
        <f t="shared" si="5"/>
        <v>0</v>
      </c>
      <c r="I110" s="48"/>
      <c r="J110" s="12"/>
    </row>
    <row r="111" spans="1:10" x14ac:dyDescent="0.25">
      <c r="A111" s="60"/>
      <c r="B111" s="56"/>
      <c r="C111" s="56"/>
      <c r="D111" s="25">
        <f t="shared" si="6"/>
        <v>0</v>
      </c>
      <c r="E111" s="1"/>
      <c r="F111" s="8"/>
      <c r="G111" s="54"/>
      <c r="H111" s="14">
        <f t="shared" si="5"/>
        <v>0</v>
      </c>
      <c r="I111" s="48"/>
      <c r="J111" s="12"/>
    </row>
    <row r="112" spans="1:10" x14ac:dyDescent="0.25">
      <c r="A112" s="60"/>
      <c r="B112" s="56"/>
      <c r="C112" s="60"/>
      <c r="D112" s="25">
        <f t="shared" si="6"/>
        <v>0</v>
      </c>
      <c r="E112" s="1"/>
      <c r="F112" s="8"/>
      <c r="G112" s="54"/>
      <c r="H112" s="14">
        <f t="shared" si="5"/>
        <v>0</v>
      </c>
      <c r="I112" s="48"/>
      <c r="J112" s="12"/>
    </row>
    <row r="113" spans="1:10" x14ac:dyDescent="0.25">
      <c r="A113" s="60"/>
      <c r="B113" s="56"/>
      <c r="C113" s="56"/>
      <c r="D113" s="25">
        <f t="shared" si="6"/>
        <v>0</v>
      </c>
      <c r="E113" s="1"/>
      <c r="F113" s="8"/>
      <c r="G113" s="54"/>
      <c r="H113" s="14">
        <f t="shared" si="5"/>
        <v>0</v>
      </c>
      <c r="I113" s="48"/>
      <c r="J113" s="12"/>
    </row>
    <row r="114" spans="1:10" x14ac:dyDescent="0.25">
      <c r="A114" s="60"/>
      <c r="B114" s="56"/>
      <c r="C114" s="56"/>
      <c r="D114" s="25">
        <f t="shared" si="6"/>
        <v>0</v>
      </c>
      <c r="E114" s="1"/>
      <c r="F114" s="8"/>
      <c r="G114" s="54"/>
      <c r="H114" s="14">
        <f t="shared" si="5"/>
        <v>0</v>
      </c>
      <c r="I114" s="48"/>
      <c r="J114" s="12"/>
    </row>
    <row r="115" spans="1:10" x14ac:dyDescent="0.25">
      <c r="A115" s="60"/>
      <c r="B115" s="56"/>
      <c r="C115" s="56"/>
      <c r="D115" s="25">
        <f t="shared" si="6"/>
        <v>0</v>
      </c>
      <c r="E115" s="1"/>
      <c r="F115" s="8"/>
      <c r="G115" s="54"/>
      <c r="H115" s="14">
        <f t="shared" si="5"/>
        <v>0</v>
      </c>
      <c r="I115" s="48"/>
      <c r="J115" s="12"/>
    </row>
    <row r="116" spans="1:10" x14ac:dyDescent="0.25">
      <c r="A116" s="60"/>
      <c r="B116" s="56"/>
      <c r="C116" s="56"/>
      <c r="D116" s="25">
        <f t="shared" si="6"/>
        <v>0</v>
      </c>
      <c r="E116" s="1"/>
      <c r="F116" s="8"/>
      <c r="G116" s="54"/>
      <c r="H116" s="14">
        <f t="shared" si="5"/>
        <v>0</v>
      </c>
      <c r="I116" s="48"/>
      <c r="J116" s="12"/>
    </row>
    <row r="117" spans="1:10" x14ac:dyDescent="0.25">
      <c r="A117" s="60"/>
      <c r="B117" s="56"/>
      <c r="C117" s="56"/>
      <c r="D117" s="25">
        <f t="shared" si="6"/>
        <v>0</v>
      </c>
      <c r="E117" s="1"/>
      <c r="F117" s="8"/>
      <c r="G117" s="54"/>
      <c r="H117" s="14">
        <f t="shared" si="5"/>
        <v>0</v>
      </c>
      <c r="I117" s="48"/>
      <c r="J117" s="12"/>
    </row>
    <row r="118" spans="1:10" x14ac:dyDescent="0.25">
      <c r="A118" s="42"/>
      <c r="B118" s="56"/>
      <c r="C118" s="56"/>
      <c r="D118" s="25">
        <f t="shared" si="6"/>
        <v>0</v>
      </c>
      <c r="E118" s="1"/>
      <c r="F118" s="8"/>
      <c r="G118" s="54"/>
      <c r="H118" s="14">
        <f t="shared" si="5"/>
        <v>0</v>
      </c>
      <c r="I118" s="48"/>
      <c r="J118" s="12"/>
    </row>
    <row r="119" spans="1:10" x14ac:dyDescent="0.25">
      <c r="A119" s="60"/>
      <c r="B119" s="56"/>
      <c r="C119" s="56"/>
      <c r="D119" s="25">
        <f t="shared" si="6"/>
        <v>0</v>
      </c>
      <c r="E119" s="1"/>
      <c r="F119" s="8"/>
      <c r="G119" s="54"/>
      <c r="H119" s="14">
        <f t="shared" si="5"/>
        <v>0</v>
      </c>
      <c r="I119" s="48"/>
      <c r="J119" s="12"/>
    </row>
    <row r="120" spans="1:10" x14ac:dyDescent="0.25">
      <c r="A120" s="42"/>
      <c r="B120" s="56"/>
      <c r="C120" s="56"/>
      <c r="D120" s="25">
        <f t="shared" si="6"/>
        <v>0</v>
      </c>
      <c r="E120" s="1"/>
      <c r="F120" s="8"/>
      <c r="G120" s="54"/>
      <c r="H120" s="14">
        <f t="shared" si="5"/>
        <v>0</v>
      </c>
      <c r="I120" s="48"/>
      <c r="J120" s="12"/>
    </row>
    <row r="121" spans="1:10" x14ac:dyDescent="0.25">
      <c r="A121" s="60"/>
      <c r="B121" s="56"/>
      <c r="C121" s="56"/>
      <c r="D121" s="25">
        <f t="shared" si="6"/>
        <v>0</v>
      </c>
      <c r="E121" s="1"/>
      <c r="F121" s="8"/>
      <c r="G121" s="54"/>
      <c r="H121" s="14">
        <f t="shared" si="5"/>
        <v>0</v>
      </c>
      <c r="I121" s="48"/>
      <c r="J121" s="12"/>
    </row>
    <row r="122" spans="1:10" x14ac:dyDescent="0.25">
      <c r="A122" s="42"/>
      <c r="B122" s="56"/>
      <c r="C122" s="56"/>
      <c r="D122" s="25">
        <f t="shared" si="6"/>
        <v>0</v>
      </c>
      <c r="E122" s="1"/>
      <c r="F122" s="8"/>
      <c r="G122" s="54"/>
      <c r="H122" s="14">
        <f t="shared" si="5"/>
        <v>0</v>
      </c>
      <c r="I122" s="48"/>
      <c r="J122" s="12"/>
    </row>
    <row r="123" spans="1:10" x14ac:dyDescent="0.25">
      <c r="A123" s="60"/>
      <c r="B123" s="56"/>
      <c r="C123" s="56"/>
      <c r="D123" s="25">
        <f t="shared" si="6"/>
        <v>0</v>
      </c>
      <c r="E123" s="1"/>
      <c r="F123" s="8"/>
      <c r="G123" s="54"/>
      <c r="H123" s="14">
        <f t="shared" si="5"/>
        <v>0</v>
      </c>
      <c r="I123" s="48"/>
      <c r="J123" s="12"/>
    </row>
    <row r="124" spans="1:10" x14ac:dyDescent="0.25">
      <c r="A124" s="42"/>
      <c r="B124" s="56"/>
      <c r="C124" s="56"/>
      <c r="D124" s="25">
        <f t="shared" si="6"/>
        <v>0</v>
      </c>
      <c r="E124" s="1"/>
      <c r="F124" s="8"/>
      <c r="G124" s="54"/>
      <c r="H124" s="14">
        <f t="shared" si="5"/>
        <v>0</v>
      </c>
      <c r="I124" s="48"/>
      <c r="J124" s="12"/>
    </row>
    <row r="125" spans="1:10" x14ac:dyDescent="0.25">
      <c r="A125" s="42"/>
      <c r="B125" s="56"/>
      <c r="C125" s="56"/>
      <c r="D125" s="25">
        <f t="shared" si="6"/>
        <v>0</v>
      </c>
      <c r="E125" s="1"/>
      <c r="F125" s="8"/>
      <c r="G125" s="54"/>
      <c r="H125" s="14">
        <f t="shared" si="5"/>
        <v>0</v>
      </c>
      <c r="I125" s="48"/>
      <c r="J125" s="12"/>
    </row>
    <row r="126" spans="1:10" x14ac:dyDescent="0.25">
      <c r="A126" s="42"/>
      <c r="B126" s="56"/>
      <c r="C126" s="56"/>
      <c r="D126" s="25">
        <f t="shared" si="6"/>
        <v>0</v>
      </c>
      <c r="E126" s="1"/>
      <c r="F126" s="8"/>
      <c r="G126" s="54"/>
      <c r="H126" s="14">
        <f t="shared" si="5"/>
        <v>0</v>
      </c>
      <c r="I126" s="48"/>
      <c r="J126" s="12"/>
    </row>
    <row r="127" spans="1:10" x14ac:dyDescent="0.25">
      <c r="A127" s="42"/>
      <c r="B127" s="56"/>
      <c r="C127" s="60"/>
      <c r="D127" s="25">
        <f t="shared" si="6"/>
        <v>0</v>
      </c>
      <c r="E127" s="1"/>
      <c r="F127" s="8"/>
      <c r="G127" s="54"/>
      <c r="H127" s="14">
        <f t="shared" si="5"/>
        <v>0</v>
      </c>
      <c r="I127" s="48"/>
      <c r="J127" s="12"/>
    </row>
    <row r="128" spans="1:10" x14ac:dyDescent="0.25">
      <c r="A128" s="42"/>
      <c r="B128" s="41"/>
      <c r="C128" s="56"/>
      <c r="D128" s="25">
        <f t="shared" si="6"/>
        <v>0</v>
      </c>
      <c r="E128" s="1"/>
      <c r="F128" s="8"/>
      <c r="G128" s="54"/>
      <c r="H128" s="14">
        <f t="shared" si="5"/>
        <v>0</v>
      </c>
      <c r="I128" s="48"/>
      <c r="J128" s="12"/>
    </row>
    <row r="129" spans="1:10" x14ac:dyDescent="0.25">
      <c r="A129" s="42"/>
      <c r="B129" s="41"/>
      <c r="C129" s="56"/>
      <c r="D129" s="25">
        <f t="shared" si="6"/>
        <v>0</v>
      </c>
      <c r="E129" s="1"/>
      <c r="F129" s="8"/>
      <c r="G129" s="54"/>
      <c r="H129" s="14">
        <f t="shared" si="5"/>
        <v>0</v>
      </c>
      <c r="I129" s="48"/>
      <c r="J129" s="12"/>
    </row>
    <row r="130" spans="1:10" x14ac:dyDescent="0.25">
      <c r="A130" s="42"/>
      <c r="B130" s="41"/>
      <c r="C130" s="56"/>
      <c r="D130" s="25">
        <f t="shared" si="6"/>
        <v>0</v>
      </c>
      <c r="E130" s="1"/>
      <c r="F130" s="8"/>
      <c r="G130" s="54"/>
      <c r="H130" s="14">
        <f t="shared" si="5"/>
        <v>0</v>
      </c>
      <c r="I130" s="48"/>
      <c r="J130" s="12"/>
    </row>
    <row r="131" spans="1:10" x14ac:dyDescent="0.25">
      <c r="A131" s="42"/>
      <c r="B131" s="41"/>
      <c r="C131" s="56"/>
      <c r="D131" s="25">
        <f t="shared" si="6"/>
        <v>0</v>
      </c>
      <c r="E131" s="1"/>
      <c r="F131" s="8"/>
      <c r="G131" s="54"/>
      <c r="H131" s="14">
        <f t="shared" si="5"/>
        <v>0</v>
      </c>
      <c r="I131" s="48"/>
      <c r="J131" s="12"/>
    </row>
    <row r="132" spans="1:10" ht="17.25" thickBot="1" x14ac:dyDescent="0.3">
      <c r="A132" s="78"/>
      <c r="B132" s="79"/>
      <c r="C132" s="80"/>
      <c r="D132" s="81">
        <f t="shared" si="6"/>
        <v>0</v>
      </c>
      <c r="E132" s="1"/>
      <c r="F132" s="69"/>
      <c r="G132" s="70"/>
      <c r="H132" s="14">
        <f t="shared" si="5"/>
        <v>0</v>
      </c>
      <c r="I132" s="48"/>
      <c r="J132" s="71"/>
    </row>
    <row r="133" spans="1:10" ht="17.25" thickBot="1" x14ac:dyDescent="0.3">
      <c r="A133" s="74"/>
      <c r="B133" s="75"/>
      <c r="C133" s="76"/>
      <c r="D133" s="77">
        <f t="shared" si="6"/>
        <v>0</v>
      </c>
      <c r="E133" s="1"/>
      <c r="F133" s="63"/>
      <c r="G133" s="64"/>
      <c r="H133" s="14">
        <f t="shared" si="5"/>
        <v>0</v>
      </c>
      <c r="I133" s="48"/>
      <c r="J133" s="65"/>
    </row>
    <row r="134" spans="1:10" ht="17.25" thickBot="1" x14ac:dyDescent="0.3">
      <c r="A134" s="66"/>
      <c r="B134" s="67"/>
      <c r="C134" s="68"/>
      <c r="D134" s="77">
        <f t="shared" si="6"/>
        <v>0</v>
      </c>
      <c r="E134" s="1"/>
      <c r="F134" s="8"/>
      <c r="G134" s="54"/>
      <c r="H134" s="14">
        <f t="shared" si="5"/>
        <v>0</v>
      </c>
      <c r="I134" s="48"/>
      <c r="J134" s="12"/>
    </row>
    <row r="135" spans="1:10" ht="17.25" thickBot="1" x14ac:dyDescent="0.3">
      <c r="A135" s="66"/>
      <c r="B135" s="67"/>
      <c r="C135" s="68"/>
      <c r="D135" s="77">
        <f t="shared" si="6"/>
        <v>0</v>
      </c>
      <c r="E135" s="1"/>
      <c r="F135" s="8"/>
      <c r="G135" s="54"/>
      <c r="H135" s="14">
        <f t="shared" si="5"/>
        <v>0</v>
      </c>
      <c r="I135" s="48"/>
      <c r="J135" s="12"/>
    </row>
    <row r="136" spans="1:10" ht="17.25" thickBot="1" x14ac:dyDescent="0.3">
      <c r="A136" s="66"/>
      <c r="B136" s="67"/>
      <c r="C136" s="68"/>
      <c r="D136" s="77">
        <f t="shared" si="6"/>
        <v>0</v>
      </c>
      <c r="E136" s="1"/>
      <c r="F136" s="8"/>
      <c r="G136" s="54"/>
      <c r="H136" s="14">
        <f t="shared" si="5"/>
        <v>0</v>
      </c>
      <c r="I136" s="48"/>
      <c r="J136" s="12"/>
    </row>
    <row r="137" spans="1:10" ht="17.25" thickBot="1" x14ac:dyDescent="0.3">
      <c r="A137" s="66"/>
      <c r="B137" s="67"/>
      <c r="C137" s="68"/>
      <c r="D137" s="77">
        <f t="shared" si="6"/>
        <v>0</v>
      </c>
      <c r="E137" s="1"/>
      <c r="F137" s="8"/>
      <c r="G137" s="54"/>
      <c r="H137" s="14">
        <f t="shared" si="5"/>
        <v>0</v>
      </c>
      <c r="I137" s="48"/>
      <c r="J137" s="12"/>
    </row>
    <row r="138" spans="1:10" ht="17.25" thickBot="1" x14ac:dyDescent="0.3">
      <c r="A138" s="66"/>
      <c r="B138" s="67"/>
      <c r="C138" s="68"/>
      <c r="D138" s="77">
        <f t="shared" si="6"/>
        <v>0</v>
      </c>
      <c r="E138" s="1"/>
      <c r="F138" s="8"/>
      <c r="G138" s="54"/>
      <c r="H138" s="14">
        <f t="shared" si="5"/>
        <v>0</v>
      </c>
      <c r="I138" s="48"/>
      <c r="J138" s="12"/>
    </row>
    <row r="139" spans="1:10" ht="17.25" thickBot="1" x14ac:dyDescent="0.3">
      <c r="A139" s="66"/>
      <c r="B139" s="67"/>
      <c r="C139" s="68"/>
      <c r="D139" s="77">
        <f t="shared" si="6"/>
        <v>0</v>
      </c>
      <c r="E139" s="1"/>
      <c r="F139" s="8"/>
      <c r="G139" s="54"/>
      <c r="H139" s="14">
        <f t="shared" si="5"/>
        <v>0</v>
      </c>
      <c r="I139" s="48"/>
      <c r="J139" s="12"/>
    </row>
    <row r="140" spans="1:10" ht="17.25" thickBot="1" x14ac:dyDescent="0.3">
      <c r="A140" s="66"/>
      <c r="B140" s="67"/>
      <c r="C140" s="68"/>
      <c r="D140" s="77">
        <f t="shared" si="6"/>
        <v>0</v>
      </c>
      <c r="E140" s="1"/>
      <c r="F140" s="8"/>
      <c r="G140" s="54"/>
      <c r="H140" s="14">
        <f t="shared" si="5"/>
        <v>0</v>
      </c>
      <c r="I140" s="48"/>
      <c r="J140" s="12"/>
    </row>
    <row r="141" spans="1:10" ht="17.25" thickBot="1" x14ac:dyDescent="0.3">
      <c r="A141" s="66"/>
      <c r="B141" s="67"/>
      <c r="C141" s="68"/>
      <c r="D141" s="77">
        <f t="shared" si="6"/>
        <v>0</v>
      </c>
      <c r="E141" s="1"/>
      <c r="F141" s="8"/>
      <c r="G141" s="54"/>
      <c r="H141" s="14">
        <f t="shared" si="5"/>
        <v>0</v>
      </c>
      <c r="I141" s="48"/>
      <c r="J141" s="12"/>
    </row>
    <row r="142" spans="1:10" ht="17.25" thickBot="1" x14ac:dyDescent="0.3">
      <c r="A142" s="66"/>
      <c r="B142" s="67"/>
      <c r="C142" s="68"/>
      <c r="D142" s="77">
        <f t="shared" si="6"/>
        <v>0</v>
      </c>
      <c r="E142" s="1"/>
      <c r="F142" s="8"/>
      <c r="G142" s="54"/>
      <c r="H142" s="14">
        <f t="shared" si="5"/>
        <v>0</v>
      </c>
      <c r="I142" s="48"/>
      <c r="J142" s="12"/>
    </row>
    <row r="143" spans="1:10" ht="17.25" thickBot="1" x14ac:dyDescent="0.3">
      <c r="A143" s="66"/>
      <c r="B143" s="67"/>
      <c r="C143" s="68"/>
      <c r="D143" s="77">
        <f t="shared" si="6"/>
        <v>0</v>
      </c>
      <c r="E143" s="1"/>
      <c r="F143" s="8"/>
      <c r="G143" s="54"/>
      <c r="H143" s="14">
        <f t="shared" si="5"/>
        <v>0</v>
      </c>
      <c r="I143" s="48"/>
      <c r="J143" s="12"/>
    </row>
    <row r="144" spans="1:10" ht="17.25" thickBot="1" x14ac:dyDescent="0.3">
      <c r="A144" s="66"/>
      <c r="B144" s="67"/>
      <c r="C144" s="68"/>
      <c r="D144" s="77">
        <f t="shared" si="6"/>
        <v>0</v>
      </c>
      <c r="E144" s="1"/>
      <c r="F144" s="8"/>
      <c r="G144" s="54"/>
      <c r="H144" s="14">
        <f t="shared" si="5"/>
        <v>0</v>
      </c>
      <c r="I144" s="48"/>
      <c r="J144" s="12"/>
    </row>
    <row r="145" spans="1:10" ht="17.25" thickBot="1" x14ac:dyDescent="0.3">
      <c r="A145" s="66"/>
      <c r="B145" s="67"/>
      <c r="C145" s="68"/>
      <c r="D145" s="77">
        <f t="shared" si="6"/>
        <v>0</v>
      </c>
      <c r="E145" s="1"/>
      <c r="F145" s="8"/>
      <c r="G145" s="54"/>
      <c r="H145" s="14">
        <f t="shared" si="5"/>
        <v>0</v>
      </c>
      <c r="I145" s="48"/>
      <c r="J145" s="12"/>
    </row>
    <row r="146" spans="1:10" ht="17.25" thickBot="1" x14ac:dyDescent="0.3">
      <c r="A146" s="66"/>
      <c r="B146" s="67"/>
      <c r="C146" s="68"/>
      <c r="D146" s="77">
        <f t="shared" si="6"/>
        <v>0</v>
      </c>
      <c r="E146" s="1"/>
      <c r="F146" s="8"/>
      <c r="G146" s="54"/>
      <c r="H146" s="14">
        <f t="shared" si="5"/>
        <v>0</v>
      </c>
      <c r="I146" s="48"/>
      <c r="J146" s="12"/>
    </row>
    <row r="147" spans="1:10" ht="17.25" thickBot="1" x14ac:dyDescent="0.3">
      <c r="A147" s="66"/>
      <c r="B147" s="67"/>
      <c r="C147" s="68"/>
      <c r="D147" s="77">
        <f t="shared" si="6"/>
        <v>0</v>
      </c>
      <c r="E147" s="1"/>
      <c r="F147" s="8"/>
      <c r="G147" s="54"/>
      <c r="H147" s="14">
        <f t="shared" si="5"/>
        <v>0</v>
      </c>
      <c r="I147" s="48"/>
      <c r="J147" s="12"/>
    </row>
    <row r="148" spans="1:10" ht="17.25" thickBot="1" x14ac:dyDescent="0.3">
      <c r="A148" s="66"/>
      <c r="B148" s="67"/>
      <c r="C148" s="68"/>
      <c r="D148" s="77">
        <f t="shared" si="6"/>
        <v>0</v>
      </c>
      <c r="E148" s="1"/>
      <c r="F148" s="8"/>
      <c r="G148" s="54"/>
      <c r="H148" s="14">
        <f t="shared" si="5"/>
        <v>0</v>
      </c>
      <c r="I148" s="48"/>
      <c r="J148" s="12"/>
    </row>
    <row r="149" spans="1:10" ht="17.25" thickBot="1" x14ac:dyDescent="0.3">
      <c r="A149" s="66"/>
      <c r="B149" s="67"/>
      <c r="C149" s="68"/>
      <c r="D149" s="77">
        <f t="shared" si="6"/>
        <v>0</v>
      </c>
      <c r="E149" s="1"/>
      <c r="F149" s="8"/>
      <c r="G149" s="54"/>
      <c r="H149" s="14">
        <f t="shared" si="5"/>
        <v>0</v>
      </c>
      <c r="I149" s="48"/>
      <c r="J149" s="12"/>
    </row>
    <row r="150" spans="1:10" ht="17.25" thickBot="1" x14ac:dyDescent="0.3">
      <c r="A150" s="66"/>
      <c r="B150" s="67"/>
      <c r="C150" s="68"/>
      <c r="D150" s="77">
        <f t="shared" si="6"/>
        <v>0</v>
      </c>
      <c r="E150" s="1"/>
      <c r="F150" s="8"/>
      <c r="G150" s="54"/>
      <c r="H150" s="14">
        <f t="shared" si="5"/>
        <v>0</v>
      </c>
      <c r="I150" s="48"/>
      <c r="J150" s="12"/>
    </row>
    <row r="151" spans="1:10" ht="17.25" thickBot="1" x14ac:dyDescent="0.3">
      <c r="A151" s="66"/>
      <c r="B151" s="67"/>
      <c r="C151" s="68"/>
      <c r="D151" s="77">
        <f t="shared" si="6"/>
        <v>0</v>
      </c>
      <c r="E151" s="1"/>
      <c r="F151" s="8"/>
      <c r="G151" s="54"/>
      <c r="H151" s="14">
        <f t="shared" si="5"/>
        <v>0</v>
      </c>
      <c r="I151" s="48"/>
      <c r="J151" s="12"/>
    </row>
    <row r="152" spans="1:10" ht="17.25" thickBot="1" x14ac:dyDescent="0.3">
      <c r="A152" s="66"/>
      <c r="B152" s="67"/>
      <c r="C152" s="68"/>
      <c r="D152" s="77">
        <f t="shared" si="6"/>
        <v>0</v>
      </c>
      <c r="E152" s="1"/>
      <c r="F152" s="8"/>
      <c r="G152" s="54"/>
      <c r="H152" s="14">
        <f t="shared" si="5"/>
        <v>0</v>
      </c>
      <c r="I152" s="48"/>
      <c r="J152" s="12"/>
    </row>
    <row r="153" spans="1:10" ht="17.25" thickBot="1" x14ac:dyDescent="0.3">
      <c r="A153" s="66"/>
      <c r="B153" s="67"/>
      <c r="C153" s="68"/>
      <c r="D153" s="77">
        <f t="shared" si="6"/>
        <v>0</v>
      </c>
      <c r="E153" s="1"/>
      <c r="F153" s="8"/>
      <c r="G153" s="54"/>
      <c r="H153" s="14">
        <f t="shared" si="5"/>
        <v>0</v>
      </c>
      <c r="I153" s="48"/>
      <c r="J153" s="12"/>
    </row>
    <row r="154" spans="1:10" ht="17.25" thickBot="1" x14ac:dyDescent="0.3">
      <c r="A154" s="66"/>
      <c r="B154" s="67"/>
      <c r="C154" s="68"/>
      <c r="D154" s="77">
        <f t="shared" si="6"/>
        <v>0</v>
      </c>
      <c r="E154" s="1"/>
      <c r="F154" s="8"/>
      <c r="G154" s="54"/>
      <c r="H154" s="14">
        <f t="shared" si="5"/>
        <v>0</v>
      </c>
      <c r="I154" s="48"/>
      <c r="J154" s="12"/>
    </row>
    <row r="155" spans="1:10" ht="17.25" thickBot="1" x14ac:dyDescent="0.3">
      <c r="A155" s="66"/>
      <c r="B155" s="67"/>
      <c r="C155" s="68"/>
      <c r="D155" s="77">
        <f t="shared" si="6"/>
        <v>0</v>
      </c>
      <c r="E155" s="1"/>
      <c r="F155" s="8"/>
      <c r="G155" s="54"/>
      <c r="H155" s="14">
        <f t="shared" si="5"/>
        <v>0</v>
      </c>
      <c r="I155" s="48"/>
      <c r="J155" s="12"/>
    </row>
    <row r="156" spans="1:10" ht="17.25" thickBot="1" x14ac:dyDescent="0.3">
      <c r="A156" s="66"/>
      <c r="B156" s="67"/>
      <c r="C156" s="68"/>
      <c r="D156" s="77">
        <f t="shared" si="6"/>
        <v>0</v>
      </c>
      <c r="E156" s="1"/>
      <c r="F156" s="8"/>
      <c r="G156" s="54"/>
      <c r="H156" s="14">
        <f t="shared" si="5"/>
        <v>0</v>
      </c>
      <c r="I156" s="48"/>
      <c r="J156" s="12"/>
    </row>
    <row r="157" spans="1:10" ht="17.25" thickBot="1" x14ac:dyDescent="0.3">
      <c r="A157" s="66"/>
      <c r="B157" s="67"/>
      <c r="C157" s="68"/>
      <c r="D157" s="77">
        <f t="shared" si="6"/>
        <v>0</v>
      </c>
      <c r="E157" s="1"/>
      <c r="F157" s="8"/>
      <c r="G157" s="54"/>
      <c r="H157" s="14">
        <f t="shared" si="5"/>
        <v>0</v>
      </c>
      <c r="I157" s="48"/>
      <c r="J157" s="12"/>
    </row>
    <row r="158" spans="1:10" x14ac:dyDescent="0.25">
      <c r="A158" s="42"/>
      <c r="B158" s="41"/>
      <c r="C158" s="56"/>
      <c r="D158" s="77">
        <f t="shared" si="6"/>
        <v>0</v>
      </c>
      <c r="E158" s="1"/>
      <c r="F158" s="8"/>
      <c r="G158" s="54"/>
      <c r="H158" s="14">
        <f t="shared" si="5"/>
        <v>0</v>
      </c>
      <c r="I158" s="48"/>
      <c r="J158" s="12"/>
    </row>
    <row r="159" spans="1:10" x14ac:dyDescent="0.25">
      <c r="A159" s="162" t="s">
        <v>32</v>
      </c>
      <c r="B159" s="163"/>
      <c r="C159" s="164"/>
      <c r="D159" s="85">
        <f>+SUM(D98:D158)</f>
        <v>0</v>
      </c>
      <c r="E159" s="1"/>
      <c r="F159" s="8"/>
      <c r="G159" s="54"/>
      <c r="H159" s="14">
        <f t="shared" si="5"/>
        <v>0</v>
      </c>
      <c r="I159" s="48"/>
      <c r="J159" s="12"/>
    </row>
    <row r="160" spans="1:10" x14ac:dyDescent="0.25">
      <c r="A160" s="165" t="s">
        <v>1</v>
      </c>
      <c r="B160" s="166"/>
      <c r="C160" s="171"/>
      <c r="D160" s="62"/>
      <c r="E160" s="1"/>
      <c r="F160" s="8"/>
      <c r="G160" s="54"/>
      <c r="H160" s="14">
        <f t="shared" si="5"/>
        <v>0</v>
      </c>
      <c r="I160" s="48"/>
      <c r="J160" s="12"/>
    </row>
    <row r="161" spans="1:10" x14ac:dyDescent="0.25">
      <c r="A161" s="112"/>
      <c r="B161" s="113"/>
      <c r="C161" s="114"/>
      <c r="D161" s="3"/>
      <c r="E161" s="1"/>
      <c r="F161" s="8"/>
      <c r="G161" s="54"/>
      <c r="H161" s="14">
        <f t="shared" ref="H161:H173" si="7">+F161*G161</f>
        <v>0</v>
      </c>
      <c r="I161" s="48"/>
      <c r="J161" s="12"/>
    </row>
    <row r="162" spans="1:10" x14ac:dyDescent="0.25">
      <c r="A162" s="112"/>
      <c r="B162" s="113"/>
      <c r="C162" s="114"/>
      <c r="D162" s="3"/>
      <c r="E162" s="1"/>
      <c r="F162" s="8"/>
      <c r="G162" s="54"/>
      <c r="H162" s="14">
        <f t="shared" si="7"/>
        <v>0</v>
      </c>
      <c r="I162" s="48"/>
      <c r="J162" s="12"/>
    </row>
    <row r="163" spans="1:10" x14ac:dyDescent="0.25">
      <c r="A163" s="165"/>
      <c r="B163" s="166"/>
      <c r="C163" s="114"/>
      <c r="D163" s="3"/>
      <c r="E163" s="1"/>
      <c r="F163" s="8"/>
      <c r="G163" s="54"/>
      <c r="H163" s="14">
        <f t="shared" si="7"/>
        <v>0</v>
      </c>
      <c r="I163" s="48"/>
      <c r="J163" s="12"/>
    </row>
    <row r="164" spans="1:10" x14ac:dyDescent="0.25">
      <c r="A164" s="165"/>
      <c r="B164" s="166"/>
      <c r="C164" s="114"/>
      <c r="D164" s="3"/>
      <c r="E164" s="1"/>
      <c r="F164" s="8"/>
      <c r="G164" s="54"/>
      <c r="H164" s="14">
        <f t="shared" si="7"/>
        <v>0</v>
      </c>
      <c r="I164" s="48"/>
      <c r="J164" s="12"/>
    </row>
    <row r="165" spans="1:10" ht="17.25" thickBot="1" x14ac:dyDescent="0.3">
      <c r="A165" s="167"/>
      <c r="B165" s="168"/>
      <c r="C165" s="52"/>
      <c r="D165" s="58"/>
      <c r="E165" s="1"/>
      <c r="F165" s="8"/>
      <c r="G165" s="54"/>
      <c r="H165" s="14">
        <f t="shared" si="7"/>
        <v>0</v>
      </c>
      <c r="I165" s="48"/>
      <c r="J165" s="12"/>
    </row>
    <row r="166" spans="1:10" x14ac:dyDescent="0.25">
      <c r="A166" s="175" t="s">
        <v>3</v>
      </c>
      <c r="B166" s="152"/>
      <c r="C166" s="176"/>
      <c r="D166" s="26"/>
      <c r="E166" s="1"/>
      <c r="F166" s="8"/>
      <c r="G166" s="54"/>
      <c r="H166" s="14">
        <f t="shared" si="7"/>
        <v>0</v>
      </c>
      <c r="I166" s="48"/>
      <c r="J166" s="12"/>
    </row>
    <row r="167" spans="1:10" ht="17.25" thickBot="1" x14ac:dyDescent="0.3">
      <c r="A167" s="172" t="s">
        <v>4</v>
      </c>
      <c r="B167" s="173"/>
      <c r="C167" s="174"/>
      <c r="D167" s="27"/>
      <c r="E167" s="1"/>
      <c r="F167" s="8"/>
      <c r="G167" s="54"/>
      <c r="H167" s="14">
        <f t="shared" si="7"/>
        <v>0</v>
      </c>
      <c r="I167" s="48"/>
      <c r="J167" s="12"/>
    </row>
    <row r="168" spans="1:10" x14ac:dyDescent="0.25">
      <c r="A168" s="169"/>
      <c r="B168" s="170"/>
      <c r="C168" s="59"/>
      <c r="D168" s="3"/>
      <c r="E168" s="1"/>
      <c r="F168" s="8"/>
      <c r="G168" s="54"/>
      <c r="H168" s="14">
        <f t="shared" si="7"/>
        <v>0</v>
      </c>
      <c r="I168" s="48"/>
      <c r="J168" s="12"/>
    </row>
    <row r="169" spans="1:10" x14ac:dyDescent="0.25">
      <c r="A169" s="156"/>
      <c r="B169" s="157"/>
      <c r="C169" s="51"/>
      <c r="D169" s="3"/>
      <c r="E169" s="1"/>
      <c r="F169" s="8"/>
      <c r="G169" s="54"/>
      <c r="H169" s="14">
        <f t="shared" si="7"/>
        <v>0</v>
      </c>
      <c r="I169" s="48"/>
      <c r="J169" s="12"/>
    </row>
    <row r="170" spans="1:10" x14ac:dyDescent="0.25">
      <c r="A170" s="156"/>
      <c r="B170" s="157"/>
      <c r="C170" s="51"/>
      <c r="D170" s="3"/>
      <c r="E170" s="1"/>
      <c r="F170" s="8"/>
      <c r="G170" s="54"/>
      <c r="H170" s="14">
        <f t="shared" si="7"/>
        <v>0</v>
      </c>
      <c r="I170" s="48"/>
      <c r="J170" s="12"/>
    </row>
    <row r="171" spans="1:10" x14ac:dyDescent="0.25">
      <c r="A171" s="156"/>
      <c r="B171" s="157"/>
      <c r="C171" s="51"/>
      <c r="D171" s="3"/>
      <c r="E171" s="1"/>
      <c r="F171" s="8"/>
      <c r="G171" s="54"/>
      <c r="H171" s="14">
        <f t="shared" si="7"/>
        <v>0</v>
      </c>
      <c r="I171" s="48"/>
      <c r="J171" s="12"/>
    </row>
    <row r="172" spans="1:10" ht="17.25" thickBot="1" x14ac:dyDescent="0.3">
      <c r="A172" s="156"/>
      <c r="B172" s="157"/>
      <c r="C172" s="51"/>
      <c r="D172" s="3"/>
      <c r="E172" s="1"/>
      <c r="F172" s="8"/>
      <c r="G172" s="54"/>
      <c r="H172" s="14">
        <f t="shared" si="7"/>
        <v>0</v>
      </c>
      <c r="I172" s="48"/>
      <c r="J172" s="12"/>
    </row>
    <row r="173" spans="1:10" ht="17.25" thickBot="1" x14ac:dyDescent="0.3">
      <c r="A173" s="182" t="s">
        <v>20</v>
      </c>
      <c r="B173" s="183"/>
      <c r="C173" s="184"/>
      <c r="D173" s="4"/>
      <c r="E173" s="1"/>
      <c r="F173" s="9"/>
      <c r="G173" s="55"/>
      <c r="H173" s="14">
        <f t="shared" si="7"/>
        <v>0</v>
      </c>
      <c r="I173" s="49"/>
      <c r="J173" s="13"/>
    </row>
    <row r="174" spans="1:10" ht="17.25" thickBot="1" x14ac:dyDescent="0.3">
      <c r="A174" s="185" t="s">
        <v>21</v>
      </c>
      <c r="B174" s="186"/>
      <c r="C174" s="187"/>
      <c r="D174" s="5">
        <f>+D159+SUM(D160:D165)+SUM(D168:D172)+D173</f>
        <v>0</v>
      </c>
      <c r="E174" s="28" t="str">
        <f>+IF(D174=H174," ","注意：收入總額與支出總額不符")</f>
        <v xml:space="preserve"> </v>
      </c>
      <c r="F174" s="29"/>
      <c r="G174" s="111" t="s">
        <v>2</v>
      </c>
      <c r="H174" s="5">
        <f>+SUM(H97:H173)</f>
        <v>0</v>
      </c>
      <c r="I174" s="89"/>
      <c r="J174" s="30"/>
    </row>
    <row r="175" spans="1:10" x14ac:dyDescent="0.25">
      <c r="A175" s="86" t="s">
        <v>58</v>
      </c>
      <c r="B175" s="86"/>
      <c r="C175" s="86"/>
      <c r="D175" s="86"/>
      <c r="E175" s="31"/>
      <c r="F175" s="32"/>
      <c r="G175" s="31"/>
      <c r="H175" s="31"/>
      <c r="I175" s="31"/>
      <c r="J175" s="31"/>
    </row>
    <row r="176" spans="1:10" x14ac:dyDescent="0.25">
      <c r="A176" s="193" t="s">
        <v>29</v>
      </c>
      <c r="B176" s="193"/>
      <c r="C176" s="88">
        <f>D173+D71</f>
        <v>0</v>
      </c>
      <c r="D176" s="86"/>
      <c r="E176" s="31"/>
      <c r="F176" s="32"/>
      <c r="G176" s="31"/>
      <c r="H176" s="31"/>
      <c r="I176" s="31"/>
      <c r="J176" s="31"/>
    </row>
    <row r="177" spans="1:10" hidden="1" x14ac:dyDescent="0.25">
      <c r="A177" s="115"/>
      <c r="B177" s="115"/>
      <c r="C177" s="88">
        <f>+IF((SUM(D66:D70)+SUM(D168:D172)+0.00001)/(H72+H174+0.00001)&lt;0.9999999,((SUM(D66:D70)+SUM(D168:D172))/(H72+H174)),0.3)</f>
        <v>0.3</v>
      </c>
      <c r="D177" s="86"/>
      <c r="E177" s="31"/>
      <c r="F177" s="32"/>
      <c r="G177" s="31"/>
      <c r="H177" s="31"/>
      <c r="I177" s="31"/>
      <c r="J177" s="31"/>
    </row>
    <row r="178" spans="1:10" x14ac:dyDescent="0.25">
      <c r="A178" s="193" t="s">
        <v>30</v>
      </c>
      <c r="B178" s="193"/>
      <c r="C178" s="88">
        <f>+IF(C177&gt;0.3,"注意：其他機構贊助超過了活動支出總額30%",D72+D174)</f>
        <v>0</v>
      </c>
      <c r="D178" s="86"/>
      <c r="E178" s="31"/>
      <c r="F178" s="32"/>
      <c r="G178" s="31"/>
      <c r="H178" s="31"/>
      <c r="I178" s="31"/>
      <c r="J178" s="31"/>
    </row>
    <row r="179" spans="1:10" x14ac:dyDescent="0.25">
      <c r="A179" s="193" t="s">
        <v>31</v>
      </c>
      <c r="B179" s="193"/>
      <c r="C179" s="88">
        <f>H72+H174</f>
        <v>0</v>
      </c>
      <c r="D179" s="86"/>
      <c r="E179" s="31"/>
      <c r="F179" s="32"/>
      <c r="G179" s="31"/>
      <c r="H179" s="31"/>
      <c r="I179" s="31"/>
      <c r="J179" s="31"/>
    </row>
    <row r="180" spans="1:10" x14ac:dyDescent="0.25">
      <c r="A180" s="194" t="s">
        <v>53</v>
      </c>
      <c r="B180" s="194"/>
      <c r="C180" s="195">
        <f>+SUM(I10:I71)+SUM(I97:I173)</f>
        <v>0</v>
      </c>
      <c r="D180" s="86"/>
      <c r="E180" s="31"/>
      <c r="F180" s="32"/>
      <c r="G180" s="31"/>
      <c r="H180" s="31"/>
      <c r="I180" s="31"/>
      <c r="J180" s="31"/>
    </row>
    <row r="181" spans="1:10" ht="39" customHeight="1" x14ac:dyDescent="0.25">
      <c r="A181" s="194"/>
      <c r="B181" s="194"/>
      <c r="C181" s="196"/>
      <c r="D181" s="86"/>
      <c r="E181" s="31"/>
      <c r="F181" s="32"/>
      <c r="G181" s="31"/>
      <c r="H181" s="31"/>
      <c r="I181" s="31"/>
      <c r="J181" s="31"/>
    </row>
    <row r="182" spans="1:10" x14ac:dyDescent="0.25">
      <c r="A182" s="86"/>
      <c r="B182" s="86"/>
      <c r="C182" s="86"/>
      <c r="D182" s="86"/>
      <c r="E182" s="31"/>
      <c r="F182" s="32"/>
      <c r="G182" s="31"/>
      <c r="H182" s="31"/>
      <c r="I182" s="31"/>
      <c r="J182" s="31"/>
    </row>
    <row r="183" spans="1:10" ht="17.25" thickBot="1" x14ac:dyDescent="0.3">
      <c r="A183" s="86"/>
      <c r="B183" s="86"/>
      <c r="C183" s="86"/>
      <c r="D183" s="86"/>
      <c r="E183" s="31"/>
      <c r="F183" s="32"/>
      <c r="G183" s="31"/>
      <c r="H183" s="31"/>
      <c r="I183" s="31"/>
      <c r="J183" s="31"/>
    </row>
    <row r="184" spans="1:10" x14ac:dyDescent="0.25">
      <c r="A184" s="188" t="s">
        <v>59</v>
      </c>
      <c r="B184" s="189"/>
      <c r="C184" s="189"/>
      <c r="D184" s="189"/>
      <c r="E184" s="189"/>
      <c r="F184" s="189"/>
      <c r="G184" s="189"/>
      <c r="H184" s="189"/>
      <c r="I184" s="189"/>
      <c r="J184" s="190"/>
    </row>
    <row r="185" spans="1:10" x14ac:dyDescent="0.25">
      <c r="A185" s="158" t="s">
        <v>60</v>
      </c>
      <c r="B185" s="159"/>
      <c r="C185" s="159"/>
      <c r="D185" s="159"/>
      <c r="E185" s="121"/>
      <c r="F185" s="105"/>
      <c r="G185" s="106"/>
      <c r="H185" s="117" t="s">
        <v>61</v>
      </c>
      <c r="I185" s="117" t="s">
        <v>62</v>
      </c>
      <c r="J185" s="107"/>
    </row>
    <row r="186" spans="1:10" x14ac:dyDescent="0.25">
      <c r="A186" s="158" t="s">
        <v>63</v>
      </c>
      <c r="B186" s="159"/>
      <c r="C186" s="159"/>
      <c r="D186" s="159"/>
      <c r="E186" s="121"/>
      <c r="F186" s="105"/>
      <c r="G186" s="106"/>
      <c r="H186" s="117" t="s">
        <v>61</v>
      </c>
      <c r="I186" s="117" t="s">
        <v>62</v>
      </c>
      <c r="J186" s="107"/>
    </row>
    <row r="187" spans="1:10" x14ac:dyDescent="0.25">
      <c r="A187" s="158" t="s">
        <v>64</v>
      </c>
      <c r="B187" s="159"/>
      <c r="C187" s="159"/>
      <c r="D187" s="159"/>
      <c r="E187" s="121"/>
      <c r="F187" s="105"/>
      <c r="G187" s="106"/>
      <c r="H187" s="117" t="s">
        <v>61</v>
      </c>
      <c r="I187" s="117" t="s">
        <v>62</v>
      </c>
      <c r="J187" s="107"/>
    </row>
    <row r="188" spans="1:10" x14ac:dyDescent="0.25">
      <c r="A188" s="191" t="s">
        <v>65</v>
      </c>
      <c r="B188" s="192"/>
      <c r="C188" s="192"/>
      <c r="D188" s="192"/>
      <c r="E188" s="121"/>
      <c r="F188" s="105"/>
      <c r="G188" s="106"/>
      <c r="H188" s="117" t="s">
        <v>61</v>
      </c>
      <c r="I188" s="117" t="s">
        <v>62</v>
      </c>
      <c r="J188" s="107"/>
    </row>
    <row r="189" spans="1:10" x14ac:dyDescent="0.25">
      <c r="A189" s="158" t="s">
        <v>66</v>
      </c>
      <c r="B189" s="159"/>
      <c r="C189" s="159"/>
      <c r="D189" s="159"/>
      <c r="E189" s="121"/>
      <c r="F189" s="105"/>
      <c r="G189" s="106"/>
      <c r="H189" s="117" t="s">
        <v>61</v>
      </c>
      <c r="I189" s="117" t="s">
        <v>62</v>
      </c>
      <c r="J189" s="107"/>
    </row>
    <row r="190" spans="1:10" ht="17.25" thickBot="1" x14ac:dyDescent="0.3">
      <c r="A190" s="160" t="s">
        <v>67</v>
      </c>
      <c r="B190" s="161"/>
      <c r="C190" s="161"/>
      <c r="D190" s="161"/>
      <c r="E190" s="122"/>
      <c r="F190" s="108"/>
      <c r="G190" s="109"/>
      <c r="H190" s="118" t="s">
        <v>61</v>
      </c>
      <c r="I190" s="118" t="s">
        <v>62</v>
      </c>
      <c r="J190" s="110"/>
    </row>
    <row r="191" spans="1:10" x14ac:dyDescent="0.25">
      <c r="E191" s="1"/>
      <c r="F191" s="116"/>
      <c r="G191" s="1"/>
      <c r="H191" s="1"/>
      <c r="I191" s="1"/>
      <c r="J191" s="1"/>
    </row>
    <row r="192" spans="1:10" x14ac:dyDescent="0.25">
      <c r="E192" s="1"/>
      <c r="F192" s="116"/>
      <c r="G192" s="1"/>
      <c r="H192" s="1"/>
      <c r="I192" s="1"/>
      <c r="J192" s="1"/>
    </row>
    <row r="193" spans="1:10" ht="17.25" thickBot="1" x14ac:dyDescent="0.3">
      <c r="A193" s="84" t="s">
        <v>47</v>
      </c>
      <c r="B193" s="1"/>
      <c r="C193" s="1"/>
      <c r="E193" s="1"/>
      <c r="F193" s="116"/>
      <c r="G193" s="1"/>
      <c r="H193" s="1"/>
      <c r="I193" s="1"/>
      <c r="J193" s="1"/>
    </row>
    <row r="194" spans="1:10" ht="33" x14ac:dyDescent="0.25">
      <c r="A194" s="123" t="s">
        <v>52</v>
      </c>
      <c r="B194" s="124" t="s">
        <v>38</v>
      </c>
      <c r="C194" s="125" t="s">
        <v>39</v>
      </c>
      <c r="D194" s="124" t="s">
        <v>37</v>
      </c>
      <c r="E194" s="126" t="s">
        <v>40</v>
      </c>
      <c r="F194" s="124" t="s">
        <v>37</v>
      </c>
      <c r="G194" s="126" t="s">
        <v>41</v>
      </c>
      <c r="H194" s="127" t="s">
        <v>42</v>
      </c>
      <c r="I194" s="128" t="s">
        <v>43</v>
      </c>
      <c r="J194" s="16"/>
    </row>
    <row r="195" spans="1:10" ht="17.25" thickBot="1" x14ac:dyDescent="0.3">
      <c r="A195" s="129">
        <f>+SUM(I10:I71)+SUM(I97:I173)</f>
        <v>0</v>
      </c>
      <c r="B195" s="130" t="s">
        <v>37</v>
      </c>
      <c r="C195" s="131">
        <f>+D57+D159</f>
        <v>0</v>
      </c>
      <c r="D195" s="130" t="s">
        <v>38</v>
      </c>
      <c r="E195" s="131">
        <f>+SUM(D58:D63)+SUM(D160:D165)</f>
        <v>0</v>
      </c>
      <c r="F195" s="130" t="s">
        <v>37</v>
      </c>
      <c r="G195" s="131">
        <f>+SUM(D66:D70)+SUM(D168:D172)</f>
        <v>0</v>
      </c>
      <c r="H195" s="132" t="s">
        <v>44</v>
      </c>
      <c r="I195" s="133">
        <f>+A195-C195-E195-G195</f>
        <v>0</v>
      </c>
      <c r="J195" s="16"/>
    </row>
    <row r="196" spans="1:10" x14ac:dyDescent="0.25">
      <c r="A196" s="33"/>
      <c r="B196" s="33"/>
      <c r="C196" s="33"/>
      <c r="D196" s="33"/>
      <c r="E196" s="33"/>
      <c r="F196" s="34"/>
      <c r="G196" s="33"/>
      <c r="H196" s="35"/>
      <c r="I196" s="35"/>
      <c r="J196" s="18"/>
    </row>
    <row r="197" spans="1:10" x14ac:dyDescent="0.25">
      <c r="A197" s="47" t="s">
        <v>35</v>
      </c>
      <c r="B197" s="18"/>
      <c r="C197" s="18"/>
      <c r="D197" s="18"/>
      <c r="E197" s="18"/>
      <c r="F197" s="17"/>
      <c r="G197" s="18"/>
      <c r="H197" s="18"/>
      <c r="I197" s="18"/>
      <c r="J197" s="18"/>
    </row>
    <row r="198" spans="1:10" ht="16.5" customHeight="1" x14ac:dyDescent="0.25">
      <c r="A198" s="145" t="s">
        <v>18</v>
      </c>
      <c r="B198" s="145"/>
      <c r="C198" s="145"/>
      <c r="D198" s="145"/>
      <c r="E198" s="145"/>
      <c r="F198" s="145"/>
      <c r="G198" s="145"/>
      <c r="H198" s="145"/>
      <c r="I198" s="145"/>
      <c r="J198" s="145"/>
    </row>
    <row r="199" spans="1:10" x14ac:dyDescent="0.25">
      <c r="A199" s="146" t="s">
        <v>36</v>
      </c>
      <c r="B199" s="179"/>
      <c r="C199" s="179"/>
      <c r="D199" s="179"/>
      <c r="E199" s="18"/>
      <c r="F199" s="148" t="s">
        <v>13</v>
      </c>
      <c r="G199" s="179"/>
      <c r="H199" s="179"/>
      <c r="I199" s="179"/>
      <c r="J199" s="18"/>
    </row>
    <row r="200" spans="1:10" x14ac:dyDescent="0.25">
      <c r="A200" s="146"/>
      <c r="B200" s="150"/>
      <c r="C200" s="150"/>
      <c r="D200" s="150"/>
      <c r="E200" s="38"/>
      <c r="F200" s="148"/>
      <c r="G200" s="150"/>
      <c r="H200" s="150"/>
      <c r="I200" s="150"/>
      <c r="J200" s="18"/>
    </row>
    <row r="201" spans="1:10" x14ac:dyDescent="0.25">
      <c r="A201" s="36"/>
      <c r="B201" s="16"/>
      <c r="C201" s="16"/>
      <c r="D201" s="16"/>
      <c r="E201" s="18"/>
      <c r="F201" s="39"/>
      <c r="G201" s="16"/>
      <c r="H201" s="16"/>
      <c r="I201" s="16"/>
      <c r="J201" s="18"/>
    </row>
    <row r="202" spans="1:10" x14ac:dyDescent="0.25">
      <c r="A202" s="37" t="s">
        <v>11</v>
      </c>
      <c r="B202" s="147"/>
      <c r="C202" s="147"/>
      <c r="D202" s="147"/>
      <c r="E202" s="18"/>
      <c r="F202" s="40" t="s">
        <v>11</v>
      </c>
      <c r="G202" s="147"/>
      <c r="H202" s="147"/>
      <c r="I202" s="147"/>
      <c r="J202" s="18"/>
    </row>
    <row r="203" spans="1:10" x14ac:dyDescent="0.25">
      <c r="A203" s="36"/>
      <c r="B203" s="16"/>
      <c r="C203" s="16"/>
      <c r="D203" s="16"/>
      <c r="E203" s="18"/>
      <c r="F203" s="39"/>
      <c r="G203" s="179"/>
      <c r="H203" s="179"/>
      <c r="I203" s="179"/>
      <c r="J203" s="18"/>
    </row>
    <row r="204" spans="1:10" x14ac:dyDescent="0.25">
      <c r="A204" s="36"/>
      <c r="B204" s="180"/>
      <c r="C204" s="180"/>
      <c r="D204" s="180"/>
      <c r="E204" s="18"/>
      <c r="F204" s="40" t="s">
        <v>15</v>
      </c>
      <c r="G204" s="150"/>
      <c r="H204" s="150"/>
      <c r="I204" s="150"/>
      <c r="J204" s="18"/>
    </row>
    <row r="205" spans="1:10" x14ac:dyDescent="0.25">
      <c r="A205" s="36"/>
      <c r="B205" s="180"/>
      <c r="C205" s="180"/>
      <c r="D205" s="180"/>
      <c r="E205" s="18"/>
      <c r="F205" s="17"/>
      <c r="G205" s="18"/>
      <c r="H205" s="18"/>
      <c r="I205" s="18"/>
      <c r="J205" s="18"/>
    </row>
    <row r="206" spans="1:10" x14ac:dyDescent="0.25">
      <c r="A206" s="36"/>
      <c r="B206" s="180"/>
      <c r="C206" s="180"/>
      <c r="D206" s="180"/>
      <c r="E206" s="18"/>
      <c r="F206" s="17"/>
      <c r="G206" s="18"/>
      <c r="H206" s="18"/>
      <c r="I206" s="18"/>
      <c r="J206" s="18"/>
    </row>
    <row r="207" spans="1:10" x14ac:dyDescent="0.25">
      <c r="A207" s="37" t="s">
        <v>12</v>
      </c>
      <c r="B207" s="181"/>
      <c r="C207" s="181"/>
      <c r="D207" s="181"/>
      <c r="E207" s="18"/>
      <c r="F207" s="17"/>
      <c r="G207" s="18"/>
      <c r="H207" s="18"/>
      <c r="I207" s="18"/>
      <c r="J207" s="18"/>
    </row>
  </sheetData>
  <sheetProtection algorithmName="SHA-512" hashValue="0e4XhvOTMmAF+pfT/6EYd+Pab18iG+6MqGG4w+lUO4buL8LvXCo8aCM5rWGlPsSXLDIB0zaVUT3lgeoCnPE2yA==" saltValue="mwyDU49c2L56L/2BpTxVKA==" spinCount="100000" sheet="1" formatCells="0" selectLockedCells="1"/>
  <protectedRanges>
    <protectedRange sqref="L22 A1:J4 A5 B5 E5 A6:J10 D11:D57 A58:C65 D64:D65 H11:H72 A71:C72 D72 E72:J72 A88:J91 A92:B92 A93:J97 E92 D98:D159 H98:H173 A160:C167 D166:D167 A173:C174 D174 E174" name="範圍1"/>
  </protectedRanges>
  <mergeCells count="84">
    <mergeCell ref="G203:I204"/>
    <mergeCell ref="B204:D207"/>
    <mergeCell ref="A199:A200"/>
    <mergeCell ref="B199:D200"/>
    <mergeCell ref="F199:F200"/>
    <mergeCell ref="G199:I200"/>
    <mergeCell ref="B202:D202"/>
    <mergeCell ref="G202:I202"/>
    <mergeCell ref="A176:B176"/>
    <mergeCell ref="A178:B178"/>
    <mergeCell ref="A179:B179"/>
    <mergeCell ref="A180:B181"/>
    <mergeCell ref="C180:C181"/>
    <mergeCell ref="A198:J198"/>
    <mergeCell ref="A184:J184"/>
    <mergeCell ref="A185:D185"/>
    <mergeCell ref="A186:D186"/>
    <mergeCell ref="A187:D187"/>
    <mergeCell ref="A188:D188"/>
    <mergeCell ref="A170:B170"/>
    <mergeCell ref="A171:B171"/>
    <mergeCell ref="A172:B172"/>
    <mergeCell ref="A173:C173"/>
    <mergeCell ref="A174:C174"/>
    <mergeCell ref="A165:B165"/>
    <mergeCell ref="A166:C166"/>
    <mergeCell ref="A167:C167"/>
    <mergeCell ref="A168:B168"/>
    <mergeCell ref="A169:B169"/>
    <mergeCell ref="A71:C71"/>
    <mergeCell ref="A72:C72"/>
    <mergeCell ref="A160:C160"/>
    <mergeCell ref="A163:B163"/>
    <mergeCell ref="A164:B164"/>
    <mergeCell ref="A159:C159"/>
    <mergeCell ref="A95:D95"/>
    <mergeCell ref="A96:B96"/>
    <mergeCell ref="C92:D92"/>
    <mergeCell ref="A90:J90"/>
    <mergeCell ref="A91:J91"/>
    <mergeCell ref="G79:I80"/>
    <mergeCell ref="G83:I84"/>
    <mergeCell ref="B84:D87"/>
    <mergeCell ref="A88:J88"/>
    <mergeCell ref="A89:J89"/>
    <mergeCell ref="B79:D80"/>
    <mergeCell ref="C5:D5"/>
    <mergeCell ref="F5:I5"/>
    <mergeCell ref="A1:J1"/>
    <mergeCell ref="A2:J2"/>
    <mergeCell ref="A3:J3"/>
    <mergeCell ref="A4:J4"/>
    <mergeCell ref="A8:D8"/>
    <mergeCell ref="A9:B9"/>
    <mergeCell ref="A69:B69"/>
    <mergeCell ref="A189:D189"/>
    <mergeCell ref="A190:D190"/>
    <mergeCell ref="A70:B70"/>
    <mergeCell ref="A68:B68"/>
    <mergeCell ref="A57:C57"/>
    <mergeCell ref="A62:B62"/>
    <mergeCell ref="A63:B63"/>
    <mergeCell ref="A66:B66"/>
    <mergeCell ref="A67:B67"/>
    <mergeCell ref="A58:C58"/>
    <mergeCell ref="A61:B61"/>
    <mergeCell ref="A65:C65"/>
    <mergeCell ref="A64:C64"/>
    <mergeCell ref="E9:E10"/>
    <mergeCell ref="J95:J97"/>
    <mergeCell ref="H96:H97"/>
    <mergeCell ref="G96:G97"/>
    <mergeCell ref="F96:F97"/>
    <mergeCell ref="E96:E97"/>
    <mergeCell ref="F9:F10"/>
    <mergeCell ref="G9:G10"/>
    <mergeCell ref="H9:H10"/>
    <mergeCell ref="J9:J10"/>
    <mergeCell ref="A78:J78"/>
    <mergeCell ref="A79:A80"/>
    <mergeCell ref="B82:D82"/>
    <mergeCell ref="F79:F80"/>
    <mergeCell ref="G82:I82"/>
    <mergeCell ref="F92:I9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2023-12-13T01:58:58Z</cp:lastPrinted>
  <dcterms:created xsi:type="dcterms:W3CDTF">2019-01-15T08:18:32Z</dcterms:created>
  <dcterms:modified xsi:type="dcterms:W3CDTF">2023-12-19T07:41:43Z</dcterms:modified>
</cp:coreProperties>
</file>