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ngsukman\Desktop\Websit update\2026-28「兩年計劃」申請書及收支預算 - 複製\"/>
    </mc:Choice>
  </mc:AlternateContent>
  <xr:revisionPtr revIDLastSave="0" documentId="13_ncr:1_{1FBB9668-5BCB-40A5-A1D9-669C9A8DD6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工作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1" i="1" l="1"/>
  <c r="C147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145" i="1" s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72" i="1" s="1"/>
  <c r="C150" i="1" s="1"/>
  <c r="H11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57" i="1" s="1"/>
  <c r="G181" i="1" l="1"/>
  <c r="E181" i="1"/>
  <c r="A181" i="1"/>
  <c r="D130" i="1" l="1"/>
  <c r="D145" i="1" s="1"/>
  <c r="E145" i="1" l="1"/>
  <c r="C149" i="1" l="1"/>
  <c r="C148" i="1" s="1"/>
  <c r="D72" i="1"/>
  <c r="C181" i="1"/>
  <c r="I181" i="1" s="1"/>
  <c r="E72" i="1" l="1"/>
</calcChain>
</file>

<file path=xl/sharedStrings.xml><?xml version="1.0" encoding="utf-8"?>
<sst xmlns="http://schemas.openxmlformats.org/spreadsheetml/2006/main" count="123" uniqueCount="72">
  <si>
    <r>
      <rPr>
        <sz val="12"/>
        <color theme="1"/>
        <rFont val="新細明體"/>
        <family val="1"/>
        <charset val="136"/>
      </rPr>
      <t>支出</t>
    </r>
    <phoneticPr fontId="1" type="noConversion"/>
  </si>
  <si>
    <r>
      <rPr>
        <sz val="12"/>
        <color theme="1"/>
        <rFont val="新細明體"/>
        <family val="1"/>
        <charset val="136"/>
      </rPr>
      <t>團體自資</t>
    </r>
  </si>
  <si>
    <r>
      <rPr>
        <sz val="12"/>
        <color theme="1"/>
        <rFont val="新細明體"/>
        <family val="1"/>
        <charset val="136"/>
      </rPr>
      <t>其他贊助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請註明</t>
    </r>
    <r>
      <rPr>
        <sz val="12"/>
        <color theme="1"/>
        <rFont val="Times New Roman"/>
        <family val="1"/>
      </rPr>
      <t>: )</t>
    </r>
    <phoneticPr fontId="1" type="noConversion"/>
  </si>
  <si>
    <r>
      <t>(</t>
    </r>
    <r>
      <rPr>
        <sz val="10"/>
        <color theme="1"/>
        <rFont val="新細明體"/>
        <family val="1"/>
        <charset val="136"/>
      </rPr>
      <t>不超過支出總額</t>
    </r>
    <r>
      <rPr>
        <sz val="10"/>
        <color theme="1"/>
        <rFont val="Times New Roman"/>
        <family val="1"/>
      </rPr>
      <t>30%)</t>
    </r>
  </si>
  <si>
    <t>HK$</t>
    <phoneticPr fontId="1" type="noConversion"/>
  </si>
  <si>
    <r>
      <t>*</t>
    </r>
    <r>
      <rPr>
        <sz val="12"/>
        <color rgb="FFFF0000"/>
        <rFont val="細明體"/>
        <family val="3"/>
        <charset val="136"/>
      </rPr>
      <t>必須填寫</t>
    </r>
    <phoneticPr fontId="1" type="noConversion"/>
  </si>
  <si>
    <r>
      <rPr>
        <sz val="12"/>
        <color theme="1"/>
        <rFont val="新細明體"/>
        <family val="1"/>
        <charset val="136"/>
      </rPr>
      <t>活動計劃名稱：</t>
    </r>
    <phoneticPr fontId="1" type="noConversion"/>
  </si>
  <si>
    <t>—</t>
    <phoneticPr fontId="1" type="noConversion"/>
  </si>
  <si>
    <t>—</t>
    <phoneticPr fontId="1" type="noConversion"/>
  </si>
  <si>
    <t>=</t>
    <phoneticPr fontId="1" type="noConversion"/>
  </si>
  <si>
    <t>=</t>
    <phoneticPr fontId="1" type="noConversion"/>
  </si>
  <si>
    <r>
      <t>2026-28</t>
    </r>
    <r>
      <rPr>
        <b/>
        <sz val="12"/>
        <color theme="1"/>
        <rFont val="新細明體"/>
        <family val="1"/>
        <charset val="136"/>
      </rPr>
      <t>年度「老有所為活動計劃」</t>
    </r>
    <phoneticPr fontId="1" type="noConversion"/>
  </si>
  <si>
    <r>
      <rPr>
        <sz val="12"/>
        <color theme="1"/>
        <rFont val="新細明體"/>
        <family val="1"/>
        <charset val="136"/>
      </rPr>
      <t>註</t>
    </r>
    <r>
      <rPr>
        <sz val="12"/>
        <color theme="1"/>
        <rFont val="Times New Roman"/>
        <family val="1"/>
      </rPr>
      <t xml:space="preserve">2 </t>
    </r>
    <r>
      <rPr>
        <sz val="12"/>
        <color theme="1"/>
        <rFont val="新細明體"/>
        <family val="1"/>
        <charset val="136"/>
      </rPr>
      <t>購買非消耗性物資總額不能超出「支出總額」的</t>
    </r>
    <r>
      <rPr>
        <sz val="12"/>
        <color theme="1"/>
        <rFont val="Times New Roman"/>
        <family val="1"/>
      </rPr>
      <t>30%</t>
    </r>
    <r>
      <rPr>
        <sz val="12"/>
        <color theme="1"/>
        <rFont val="新細明體"/>
        <family val="1"/>
        <charset val="136"/>
      </rPr>
      <t>。</t>
    </r>
    <phoneticPr fontId="1" type="noConversion"/>
  </si>
  <si>
    <r>
      <t xml:space="preserve"> (</t>
    </r>
    <r>
      <rPr>
        <b/>
        <i/>
        <sz val="12"/>
        <color theme="1"/>
        <rFont val="新細明體"/>
        <family val="1"/>
        <charset val="136"/>
      </rPr>
      <t>本欄由地區策劃及統籌小組填寫</t>
    </r>
    <r>
      <rPr>
        <b/>
        <i/>
        <sz val="12"/>
        <color theme="1"/>
        <rFont val="Times New Roman"/>
        <family val="1"/>
      </rPr>
      <t xml:space="preserve"> )</t>
    </r>
    <phoneticPr fontId="1" type="noConversion"/>
  </si>
  <si>
    <r>
      <rPr>
        <b/>
        <sz val="12"/>
        <color theme="1"/>
        <rFont val="新細明體"/>
        <family val="1"/>
        <charset val="136"/>
      </rPr>
      <t>社會福利署</t>
    </r>
    <phoneticPr fontId="1" type="noConversion"/>
  </si>
  <si>
    <r>
      <rPr>
        <sz val="12"/>
        <color theme="1"/>
        <rFont val="新細明體"/>
        <family val="1"/>
        <charset val="136"/>
      </rPr>
      <t>團體名稱：</t>
    </r>
    <phoneticPr fontId="1" type="noConversion"/>
  </si>
  <si>
    <r>
      <rPr>
        <sz val="12"/>
        <color theme="1"/>
        <rFont val="新細明體"/>
        <family val="1"/>
        <charset val="136"/>
      </rPr>
      <t>收入</t>
    </r>
    <phoneticPr fontId="1" type="noConversion"/>
  </si>
  <si>
    <r>
      <rPr>
        <sz val="12"/>
        <color theme="1"/>
        <rFont val="新細明體"/>
        <family val="1"/>
        <charset val="136"/>
      </rPr>
      <t>支出項目</t>
    </r>
    <r>
      <rPr>
        <sz val="12"/>
        <color theme="1"/>
        <rFont val="Times New Roman"/>
        <family val="1"/>
      </rPr>
      <t xml:space="preserve"> (</t>
    </r>
    <r>
      <rPr>
        <sz val="12"/>
        <color theme="1"/>
        <rFont val="新細明體"/>
        <family val="1"/>
        <charset val="136"/>
      </rPr>
      <t>註</t>
    </r>
    <r>
      <rPr>
        <sz val="12"/>
        <color theme="1"/>
        <rFont val="Times New Roman"/>
        <family val="1"/>
      </rPr>
      <t>1)</t>
    </r>
    <phoneticPr fontId="1" type="noConversion"/>
  </si>
  <si>
    <r>
      <rPr>
        <sz val="12"/>
        <color theme="1"/>
        <rFont val="新細明體"/>
        <family val="1"/>
        <charset val="136"/>
      </rPr>
      <t>單價</t>
    </r>
    <phoneticPr fontId="1" type="noConversion"/>
  </si>
  <si>
    <r>
      <rPr>
        <sz val="12"/>
        <color theme="1"/>
        <rFont val="新細明體"/>
        <family val="1"/>
        <charset val="136"/>
      </rPr>
      <t>數量</t>
    </r>
    <phoneticPr fontId="1" type="noConversion"/>
  </si>
  <si>
    <r>
      <rPr>
        <sz val="12"/>
        <color theme="1"/>
        <rFont val="新細明體"/>
        <family val="1"/>
        <charset val="136"/>
      </rPr>
      <t>獲批支出金額</t>
    </r>
    <r>
      <rPr>
        <sz val="12"/>
        <color theme="1"/>
        <rFont val="Times New Roman"/>
        <family val="1"/>
      </rPr>
      <t>($)</t>
    </r>
    <phoneticPr fontId="1" type="noConversion"/>
  </si>
  <si>
    <r>
      <rPr>
        <sz val="12"/>
        <color theme="1"/>
        <rFont val="新細明體"/>
        <family val="2"/>
        <charset val="136"/>
      </rPr>
      <t>備註</t>
    </r>
    <phoneticPr fontId="1" type="noConversion"/>
  </si>
  <si>
    <r>
      <rPr>
        <sz val="12"/>
        <color theme="1"/>
        <rFont val="新細明體"/>
        <family val="1"/>
        <charset val="136"/>
      </rPr>
      <t>參加者收費</t>
    </r>
    <r>
      <rPr>
        <sz val="12"/>
        <color theme="1"/>
        <rFont val="Times New Roman"/>
        <family val="1"/>
      </rPr>
      <t xml:space="preserve"> </t>
    </r>
    <phoneticPr fontId="1" type="noConversion"/>
  </si>
  <si>
    <r>
      <rPr>
        <sz val="12"/>
        <color theme="1"/>
        <rFont val="新細明體"/>
        <family val="1"/>
        <charset val="136"/>
      </rPr>
      <t>金額</t>
    </r>
    <r>
      <rPr>
        <sz val="12"/>
        <color theme="1"/>
        <rFont val="Times New Roman"/>
        <family val="1"/>
      </rPr>
      <t>HK$</t>
    </r>
    <phoneticPr fontId="1" type="noConversion"/>
  </si>
  <si>
    <r>
      <rPr>
        <sz val="12"/>
        <color rgb="FFFF0000"/>
        <rFont val="細明體"/>
        <family val="3"/>
        <charset val="136"/>
      </rPr>
      <t>此部份由地區策劃</t>
    </r>
    <phoneticPr fontId="1" type="noConversion"/>
  </si>
  <si>
    <r>
      <rPr>
        <sz val="10"/>
        <color theme="1"/>
        <rFont val="新細明體"/>
        <family val="1"/>
        <charset val="136"/>
      </rPr>
      <t>單價</t>
    </r>
    <phoneticPr fontId="1" type="noConversion"/>
  </si>
  <si>
    <r>
      <rPr>
        <sz val="10"/>
        <color theme="1"/>
        <rFont val="細明體"/>
        <family val="3"/>
        <charset val="136"/>
      </rPr>
      <t>人數</t>
    </r>
    <phoneticPr fontId="1" type="noConversion"/>
  </si>
  <si>
    <r>
      <rPr>
        <sz val="10"/>
        <color theme="1"/>
        <rFont val="細明體"/>
        <family val="3"/>
        <charset val="136"/>
      </rPr>
      <t>備註</t>
    </r>
    <phoneticPr fontId="1" type="noConversion"/>
  </si>
  <si>
    <r>
      <rPr>
        <sz val="10"/>
        <color theme="1"/>
        <rFont val="細明體"/>
        <family val="3"/>
        <charset val="136"/>
      </rPr>
      <t>每項小計</t>
    </r>
    <phoneticPr fontId="1" type="noConversion"/>
  </si>
  <si>
    <r>
      <rPr>
        <sz val="12"/>
        <color rgb="FFFF0000"/>
        <rFont val="細明體"/>
        <family val="3"/>
        <charset val="136"/>
      </rPr>
      <t>及統籌小組填寫</t>
    </r>
    <phoneticPr fontId="1" type="noConversion"/>
  </si>
  <si>
    <r>
      <rPr>
        <sz val="12"/>
        <color theme="1"/>
        <rFont val="細明體"/>
        <family val="3"/>
        <charset val="136"/>
      </rPr>
      <t>參加者收費總額</t>
    </r>
    <phoneticPr fontId="1" type="noConversion"/>
  </si>
  <si>
    <r>
      <rPr>
        <b/>
        <sz val="12"/>
        <color theme="1"/>
        <rFont val="新細明體"/>
        <family val="1"/>
        <charset val="136"/>
      </rPr>
      <t>申請資助金額</t>
    </r>
    <phoneticPr fontId="1" type="noConversion"/>
  </si>
  <si>
    <r>
      <t xml:space="preserve">(3) </t>
    </r>
    <r>
      <rPr>
        <sz val="12"/>
        <color theme="1"/>
        <rFont val="新細明體"/>
        <family val="2"/>
        <charset val="136"/>
      </rPr>
      <t>「兩年計劃」收支總預算</t>
    </r>
    <r>
      <rPr>
        <sz val="12"/>
        <color theme="1"/>
        <rFont val="Times New Roman"/>
        <family val="1"/>
      </rPr>
      <t xml:space="preserve"> (</t>
    </r>
    <r>
      <rPr>
        <sz val="12"/>
        <color theme="1"/>
        <rFont val="新細明體"/>
        <family val="2"/>
        <charset val="136"/>
      </rPr>
      <t>由</t>
    </r>
    <r>
      <rPr>
        <sz val="12"/>
        <color theme="1"/>
        <rFont val="Times New Roman"/>
        <family val="1"/>
      </rPr>
      <t>2026</t>
    </r>
    <r>
      <rPr>
        <sz val="12"/>
        <color theme="1"/>
        <rFont val="新細明體"/>
        <family val="2"/>
        <charset val="136"/>
      </rPr>
      <t>年</t>
    </r>
    <r>
      <rPr>
        <sz val="12"/>
        <color theme="1"/>
        <rFont val="Times New Roman"/>
        <family val="1"/>
      </rPr>
      <t>5</t>
    </r>
    <r>
      <rPr>
        <sz val="12"/>
        <color theme="1"/>
        <rFont val="新細明體"/>
        <family val="2"/>
        <charset val="136"/>
      </rPr>
      <t>月</t>
    </r>
    <r>
      <rPr>
        <sz val="12"/>
        <color theme="1"/>
        <rFont val="Times New Roman"/>
        <family val="1"/>
      </rPr>
      <t>16</t>
    </r>
    <r>
      <rPr>
        <sz val="12"/>
        <color theme="1"/>
        <rFont val="新細明體"/>
        <family val="2"/>
        <charset val="136"/>
      </rPr>
      <t>日至</t>
    </r>
    <r>
      <rPr>
        <sz val="12"/>
        <color theme="1"/>
        <rFont val="Times New Roman"/>
        <family val="1"/>
      </rPr>
      <t>2028</t>
    </r>
    <r>
      <rPr>
        <sz val="12"/>
        <color theme="1"/>
        <rFont val="新細明體"/>
        <family val="2"/>
        <charset val="136"/>
      </rPr>
      <t>年</t>
    </r>
    <r>
      <rPr>
        <sz val="12"/>
        <color theme="1"/>
        <rFont val="Times New Roman"/>
        <family val="1"/>
      </rPr>
      <t>1</t>
    </r>
    <r>
      <rPr>
        <sz val="12"/>
        <color theme="1"/>
        <rFont val="新細明體"/>
        <family val="2"/>
        <charset val="136"/>
      </rPr>
      <t>月</t>
    </r>
    <r>
      <rPr>
        <sz val="12"/>
        <color theme="1"/>
        <rFont val="Times New Roman"/>
        <family val="1"/>
      </rPr>
      <t>31</t>
    </r>
    <r>
      <rPr>
        <sz val="12"/>
        <color theme="1"/>
        <rFont val="新細明體"/>
        <family val="2"/>
        <charset val="136"/>
      </rPr>
      <t>日</t>
    </r>
    <r>
      <rPr>
        <sz val="12"/>
        <color theme="1"/>
        <rFont val="Times New Roman"/>
        <family val="1"/>
      </rPr>
      <t>)</t>
    </r>
    <phoneticPr fontId="1" type="noConversion"/>
  </si>
  <si>
    <r>
      <rPr>
        <sz val="12"/>
        <color theme="1"/>
        <rFont val="新細明體"/>
        <family val="2"/>
        <charset val="136"/>
      </rPr>
      <t>兩年申請總額</t>
    </r>
    <phoneticPr fontId="1" type="noConversion"/>
  </si>
  <si>
    <r>
      <rPr>
        <sz val="12"/>
        <color theme="1"/>
        <rFont val="新細明體"/>
        <family val="2"/>
        <charset val="136"/>
      </rPr>
      <t>兩年收入總額</t>
    </r>
    <phoneticPr fontId="1" type="noConversion"/>
  </si>
  <si>
    <r>
      <rPr>
        <sz val="12"/>
        <color theme="1"/>
        <rFont val="新細明體"/>
        <family val="2"/>
        <charset val="136"/>
      </rPr>
      <t>兩年預算支出總額</t>
    </r>
    <phoneticPr fontId="1" type="noConversion"/>
  </si>
  <si>
    <r>
      <rPr>
        <sz val="12"/>
        <color theme="1"/>
        <rFont val="新細明體"/>
        <family val="1"/>
        <charset val="136"/>
      </rPr>
      <t>姓名：</t>
    </r>
    <phoneticPr fontId="1" type="noConversion"/>
  </si>
  <si>
    <r>
      <rPr>
        <sz val="12"/>
        <color theme="1"/>
        <rFont val="新細明體"/>
        <family val="1"/>
        <charset val="136"/>
      </rPr>
      <t>日期：</t>
    </r>
    <phoneticPr fontId="1" type="noConversion"/>
  </si>
  <si>
    <r>
      <rPr>
        <sz val="12"/>
        <color theme="1"/>
        <rFont val="新細明體"/>
        <family val="1"/>
        <charset val="136"/>
      </rPr>
      <t>團體蓋章：</t>
    </r>
    <phoneticPr fontId="1" type="noConversion"/>
  </si>
  <si>
    <r>
      <rPr>
        <sz val="12"/>
        <color theme="1"/>
        <rFont val="細明體"/>
        <family val="3"/>
        <charset val="136"/>
      </rPr>
      <t>活動獲資助金額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細明體"/>
        <family val="3"/>
        <charset val="136"/>
      </rPr>
      <t>：</t>
    </r>
    <phoneticPr fontId="1" type="noConversion"/>
  </si>
  <si>
    <r>
      <rPr>
        <sz val="12"/>
        <color theme="1"/>
        <rFont val="細明體"/>
        <family val="3"/>
        <charset val="136"/>
      </rPr>
      <t>參加者收費</t>
    </r>
    <phoneticPr fontId="1" type="noConversion"/>
  </si>
  <si>
    <r>
      <rPr>
        <sz val="12"/>
        <color theme="1"/>
        <rFont val="細明體"/>
        <family val="3"/>
        <charset val="136"/>
      </rPr>
      <t>團體自資金額</t>
    </r>
    <phoneticPr fontId="1" type="noConversion"/>
  </si>
  <si>
    <r>
      <rPr>
        <sz val="12"/>
        <color theme="1"/>
        <rFont val="細明體"/>
        <family val="3"/>
        <charset val="136"/>
      </rPr>
      <t>其他贊助</t>
    </r>
    <phoneticPr fontId="1" type="noConversion"/>
  </si>
  <si>
    <r>
      <rPr>
        <sz val="12"/>
        <color theme="1"/>
        <rFont val="新細明體"/>
        <family val="1"/>
        <charset val="136"/>
      </rPr>
      <t>核准人姓名：</t>
    </r>
    <phoneticPr fontId="1" type="noConversion"/>
  </si>
  <si>
    <r>
      <rPr>
        <sz val="12"/>
        <color theme="1"/>
        <rFont val="新細明體"/>
        <family val="1"/>
        <charset val="136"/>
      </rPr>
      <t>職位／辦事處：</t>
    </r>
    <phoneticPr fontId="1" type="noConversion"/>
  </si>
  <si>
    <r>
      <rPr>
        <b/>
        <sz val="12"/>
        <color theme="1"/>
        <rFont val="新細明體"/>
        <family val="1"/>
        <charset val="136"/>
      </rPr>
      <t>第一階段收支預算</t>
    </r>
    <r>
      <rPr>
        <b/>
        <sz val="12"/>
        <color theme="1"/>
        <rFont val="Times New Roman"/>
        <family val="1"/>
      </rPr>
      <t xml:space="preserve"> (2026</t>
    </r>
    <r>
      <rPr>
        <b/>
        <sz val="12"/>
        <color theme="1"/>
        <rFont val="新細明體"/>
        <family val="1"/>
        <charset val="136"/>
      </rPr>
      <t>年</t>
    </r>
    <r>
      <rPr>
        <b/>
        <sz val="12"/>
        <color theme="1"/>
        <rFont val="Times New Roman"/>
        <family val="1"/>
      </rPr>
      <t>5</t>
    </r>
    <r>
      <rPr>
        <b/>
        <sz val="12"/>
        <color theme="1"/>
        <rFont val="新細明體"/>
        <family val="1"/>
        <charset val="136"/>
      </rPr>
      <t>月</t>
    </r>
    <r>
      <rPr>
        <b/>
        <sz val="12"/>
        <color theme="1"/>
        <rFont val="Times New Roman"/>
        <family val="1"/>
      </rPr>
      <t>16</t>
    </r>
    <r>
      <rPr>
        <b/>
        <sz val="12"/>
        <color theme="1"/>
        <rFont val="新細明體"/>
        <family val="1"/>
        <charset val="136"/>
      </rPr>
      <t>日至</t>
    </r>
    <r>
      <rPr>
        <b/>
        <sz val="12"/>
        <color theme="1"/>
        <rFont val="Times New Roman"/>
        <family val="1"/>
      </rPr>
      <t>2027</t>
    </r>
    <r>
      <rPr>
        <b/>
        <sz val="12"/>
        <color theme="1"/>
        <rFont val="新細明體"/>
        <family val="1"/>
        <charset val="136"/>
      </rPr>
      <t>年</t>
    </r>
    <r>
      <rPr>
        <b/>
        <sz val="12"/>
        <color theme="1"/>
        <rFont val="Times New Roman"/>
        <family val="1"/>
      </rPr>
      <t>1</t>
    </r>
    <r>
      <rPr>
        <b/>
        <sz val="12"/>
        <color theme="1"/>
        <rFont val="新細明體"/>
        <family val="1"/>
        <charset val="136"/>
      </rPr>
      <t>月</t>
    </r>
    <r>
      <rPr>
        <b/>
        <sz val="12"/>
        <color theme="1"/>
        <rFont val="Times New Roman"/>
        <family val="1"/>
      </rPr>
      <t>31</t>
    </r>
    <r>
      <rPr>
        <b/>
        <sz val="12"/>
        <color theme="1"/>
        <rFont val="新細明體"/>
        <family val="1"/>
        <charset val="136"/>
      </rPr>
      <t>日</t>
    </r>
    <r>
      <rPr>
        <b/>
        <sz val="12"/>
        <color theme="1"/>
        <rFont val="Times New Roman"/>
        <family val="1"/>
      </rPr>
      <t>)</t>
    </r>
    <phoneticPr fontId="1" type="noConversion"/>
  </si>
  <si>
    <r>
      <rPr>
        <sz val="12"/>
        <color theme="1"/>
        <rFont val="Wingdings 2"/>
        <family val="1"/>
        <charset val="2"/>
      </rPr>
      <t>£</t>
    </r>
    <r>
      <rPr>
        <sz val="12"/>
        <color theme="1"/>
        <rFont val="新細明體"/>
        <family val="1"/>
        <charset val="136"/>
      </rPr>
      <t>符合</t>
    </r>
    <r>
      <rPr>
        <sz val="12"/>
        <color theme="1"/>
        <rFont val="Times New Roman"/>
        <family val="1"/>
      </rPr>
      <t xml:space="preserve">  </t>
    </r>
    <phoneticPr fontId="1" type="noConversion"/>
  </si>
  <si>
    <r>
      <rPr>
        <sz val="12"/>
        <color theme="1"/>
        <rFont val="Wingdings 2"/>
        <family val="1"/>
        <charset val="2"/>
      </rPr>
      <t>£</t>
    </r>
    <r>
      <rPr>
        <sz val="12"/>
        <color theme="1"/>
        <rFont val="新細明體"/>
        <family val="1"/>
        <charset val="136"/>
      </rPr>
      <t>不符合</t>
    </r>
    <phoneticPr fontId="1" type="noConversion"/>
  </si>
  <si>
    <r>
      <rPr>
        <sz val="12"/>
        <color theme="1"/>
        <rFont val="Wingdings 2"/>
        <family val="1"/>
        <charset val="2"/>
      </rPr>
      <t>£</t>
    </r>
    <r>
      <rPr>
        <sz val="12"/>
        <color theme="1"/>
        <rFont val="新細明體"/>
        <family val="1"/>
        <charset val="136"/>
      </rPr>
      <t>不適用</t>
    </r>
    <phoneticPr fontId="1" type="noConversion"/>
  </si>
  <si>
    <r>
      <rPr>
        <b/>
        <sz val="12"/>
        <color theme="1"/>
        <rFont val="新細明體"/>
        <family val="1"/>
        <charset val="136"/>
      </rPr>
      <t>團體聲明</t>
    </r>
    <phoneticPr fontId="1" type="noConversion"/>
  </si>
  <si>
    <r>
      <rPr>
        <sz val="12"/>
        <color theme="1"/>
        <rFont val="新細明體"/>
        <family val="1"/>
        <charset val="136"/>
      </rPr>
      <t>遞交申請時，團體已細閱本「計劃」申請資助簡介小冊子，並核對預算支出金額是否符合撥款準則，</t>
    </r>
    <r>
      <rPr>
        <sz val="12"/>
        <color theme="1"/>
        <rFont val="細明體"/>
        <family val="1"/>
        <charset val="136"/>
      </rPr>
      <t>請於適當</t>
    </r>
    <r>
      <rPr>
        <sz val="12"/>
        <color theme="1"/>
        <rFont val="Wingdings 2"/>
        <family val="1"/>
        <charset val="2"/>
      </rPr>
      <t>£</t>
    </r>
    <r>
      <rPr>
        <sz val="12"/>
        <color theme="1"/>
        <rFont val="細明體"/>
        <family val="1"/>
        <charset val="136"/>
      </rPr>
      <t>內加上</t>
    </r>
    <r>
      <rPr>
        <sz val="12"/>
        <color theme="1"/>
        <rFont val="微軟正黑體"/>
        <family val="1"/>
        <charset val="136"/>
      </rPr>
      <t>“</t>
    </r>
    <r>
      <rPr>
        <sz val="12"/>
        <color theme="1"/>
        <rFont val="Wingdings 2"/>
        <family val="1"/>
        <charset val="2"/>
      </rPr>
      <t>P</t>
    </r>
    <r>
      <rPr>
        <sz val="12"/>
        <color theme="1"/>
        <rFont val="Times New Roman"/>
        <family val="1"/>
      </rPr>
      <t>”</t>
    </r>
    <r>
      <rPr>
        <sz val="12"/>
        <color theme="1"/>
        <rFont val="細明體"/>
        <family val="1"/>
        <charset val="136"/>
      </rPr>
      <t>：</t>
    </r>
    <phoneticPr fontId="1" type="noConversion"/>
  </si>
  <si>
    <r>
      <t>活動計劃</t>
    </r>
    <r>
      <rPr>
        <sz val="12"/>
        <color theme="0"/>
        <rFont val="新細明體"/>
        <family val="1"/>
        <charset val="136"/>
      </rPr>
      <t>__</t>
    </r>
    <r>
      <rPr>
        <sz val="12"/>
        <color theme="1"/>
        <rFont val="新細明體"/>
        <family val="1"/>
        <charset val="136"/>
      </rPr>
      <t xml:space="preserve">
負責人簽署：</t>
    </r>
    <phoneticPr fontId="1" type="noConversion"/>
  </si>
  <si>
    <r>
      <t xml:space="preserve">團體負責人
</t>
    </r>
    <r>
      <rPr>
        <sz val="24"/>
        <color theme="1"/>
        <rFont val="新細明體"/>
        <family val="1"/>
        <charset val="136"/>
      </rPr>
      <t>簽署：</t>
    </r>
    <phoneticPr fontId="1" type="noConversion"/>
  </si>
  <si>
    <r>
      <rPr>
        <b/>
        <sz val="12"/>
        <color theme="1"/>
        <rFont val="新細明體"/>
        <family val="1"/>
        <charset val="136"/>
      </rPr>
      <t>收入總額</t>
    </r>
    <r>
      <rPr>
        <b/>
        <sz val="12"/>
        <color theme="1"/>
        <rFont val="Times New Roman"/>
        <family val="1"/>
      </rPr>
      <t>(</t>
    </r>
    <r>
      <rPr>
        <b/>
        <sz val="12"/>
        <color theme="1"/>
        <rFont val="新細明體"/>
        <family val="1"/>
        <charset val="136"/>
      </rPr>
      <t>註</t>
    </r>
    <r>
      <rPr>
        <b/>
        <sz val="12"/>
        <color theme="1"/>
        <rFont val="Times New Roman"/>
        <family val="1"/>
      </rPr>
      <t>3)</t>
    </r>
    <phoneticPr fontId="1" type="noConversion"/>
  </si>
  <si>
    <t>支出總額</t>
    <phoneticPr fontId="1" type="noConversion"/>
  </si>
  <si>
    <t>兩年獲批支出總額</t>
    <phoneticPr fontId="1" type="noConversion"/>
  </si>
  <si>
    <r>
      <rPr>
        <sz val="12"/>
        <color theme="1"/>
        <rFont val="新細明體"/>
        <family val="2"/>
        <charset val="136"/>
      </rPr>
      <t>兩年獲批支出總額</t>
    </r>
    <r>
      <rPr>
        <sz val="12"/>
        <color theme="1"/>
        <rFont val="Times New Roman"/>
        <family val="1"/>
      </rPr>
      <t xml:space="preserve">      (</t>
    </r>
    <r>
      <rPr>
        <sz val="12"/>
        <color theme="1"/>
        <rFont val="新細明體"/>
        <family val="2"/>
        <charset val="136"/>
      </rPr>
      <t>本欄由地區策劃及統籌小組填寫填寫</t>
    </r>
    <r>
      <rPr>
        <sz val="12"/>
        <color theme="1"/>
        <rFont val="Times New Roman"/>
        <family val="1"/>
      </rPr>
      <t>)</t>
    </r>
    <phoneticPr fontId="1" type="noConversion"/>
  </si>
  <si>
    <r>
      <rPr>
        <sz val="12"/>
        <color theme="1"/>
        <rFont val="新細明體"/>
        <family val="1"/>
        <charset val="136"/>
      </rPr>
      <t>註</t>
    </r>
    <r>
      <rPr>
        <sz val="12"/>
        <color theme="1"/>
        <rFont val="Times New Roman"/>
        <family val="1"/>
      </rPr>
      <t xml:space="preserve">3 </t>
    </r>
    <r>
      <rPr>
        <sz val="12"/>
        <color theme="1"/>
        <rFont val="新細明體"/>
        <family val="1"/>
        <charset val="136"/>
      </rPr>
      <t>收入總額必須與支出總額一致。</t>
    </r>
    <phoneticPr fontId="1" type="noConversion"/>
  </si>
  <si>
    <r>
      <t xml:space="preserve">*  </t>
    </r>
    <r>
      <rPr>
        <sz val="12"/>
        <color rgb="FFFF0000"/>
        <rFont val="新細明體"/>
        <family val="1"/>
        <charset val="136"/>
      </rPr>
      <t>如購買非消耗性物資</t>
    </r>
    <r>
      <rPr>
        <sz val="12"/>
        <color rgb="FFFF0000"/>
        <rFont val="Times New Roman"/>
        <family val="1"/>
      </rPr>
      <t xml:space="preserve"> (</t>
    </r>
    <r>
      <rPr>
        <sz val="12"/>
        <color rgb="FFFF0000"/>
        <rFont val="新細明體"/>
        <family val="1"/>
        <charset val="136"/>
      </rPr>
      <t>註</t>
    </r>
    <r>
      <rPr>
        <sz val="12"/>
        <color rgb="FFFF0000"/>
        <rFont val="Times New Roman"/>
        <family val="1"/>
      </rPr>
      <t>2)</t>
    </r>
    <r>
      <rPr>
        <sz val="12"/>
        <color rgb="FFFF0000"/>
        <rFont val="新細明體"/>
        <family val="1"/>
        <charset val="136"/>
      </rPr>
      <t xml:space="preserve">，請於黃格內填寫所需資料。其他支出項目，請於黃格外寫。
</t>
    </r>
    <r>
      <rPr>
        <sz val="12"/>
        <color rgb="FFFF0000"/>
        <rFont val="Times New Roman"/>
        <family val="1"/>
      </rPr>
      <t xml:space="preserve">*  </t>
    </r>
    <r>
      <rPr>
        <sz val="12"/>
        <color rgb="FFFF0000"/>
        <rFont val="新細明體"/>
        <family val="1"/>
        <charset val="136"/>
      </rPr>
      <t>如有導師費，請列明時薪及總數。</t>
    </r>
    <r>
      <rPr>
        <sz val="12"/>
        <color rgb="FFFF0000"/>
        <rFont val="Times New Roman"/>
        <family val="1"/>
      </rPr>
      <t xml:space="preserve">
*  </t>
    </r>
    <r>
      <rPr>
        <sz val="12"/>
        <color rgb="FFFF0000"/>
        <rFont val="新細明體"/>
        <family val="1"/>
        <charset val="136"/>
      </rPr>
      <t>如有義工津貼，請列明津貼金額及時數。</t>
    </r>
    <phoneticPr fontId="1" type="noConversion"/>
  </si>
  <si>
    <r>
      <rPr>
        <sz val="12"/>
        <color theme="1"/>
        <rFont val="細明體"/>
        <family val="3"/>
        <charset val="136"/>
      </rPr>
      <t>灰色部份為設定算式，請勿自行修改</t>
    </r>
    <r>
      <rPr>
        <sz val="12"/>
        <color theme="1"/>
        <rFont val="微軟正黑體"/>
        <family val="1"/>
        <charset val="136"/>
      </rPr>
      <t>。</t>
    </r>
    <phoneticPr fontId="1" type="noConversion"/>
  </si>
  <si>
    <r>
      <rPr>
        <sz val="12"/>
        <color theme="1"/>
        <rFont val="新細明體"/>
        <family val="1"/>
        <charset val="136"/>
      </rPr>
      <t>註</t>
    </r>
    <r>
      <rPr>
        <sz val="12"/>
        <color theme="1"/>
        <rFont val="Times New Roman"/>
        <family val="1"/>
      </rPr>
      <t xml:space="preserve">1 </t>
    </r>
    <r>
      <rPr>
        <sz val="12"/>
        <color theme="1"/>
        <rFont val="新細明體"/>
        <family val="1"/>
        <charset val="136"/>
      </rPr>
      <t>不論是以物品／服務項目的類別，或是活動項目分類填寫，團體均需列出支出項目的細項內容。</t>
    </r>
    <phoneticPr fontId="1" type="noConversion"/>
  </si>
  <si>
    <r>
      <t>(1)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新細明體"/>
        <family val="1"/>
        <charset val="136"/>
      </rPr>
      <t>非消耗性器材及設備：金額以「支出總額」的</t>
    </r>
    <r>
      <rPr>
        <sz val="12"/>
        <color theme="1"/>
        <rFont val="Times New Roman"/>
        <family val="1"/>
      </rPr>
      <t>30%</t>
    </r>
    <r>
      <rPr>
        <sz val="12"/>
        <color theme="1"/>
        <rFont val="新細明體"/>
        <family val="1"/>
        <charset val="136"/>
      </rPr>
      <t>為上限。</t>
    </r>
    <phoneticPr fontId="1" type="noConversion"/>
  </si>
  <si>
    <r>
      <t>(2)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新細明體"/>
        <family val="1"/>
        <charset val="136"/>
      </rPr>
      <t>宣傳品：不可多於</t>
    </r>
    <r>
      <rPr>
        <sz val="12"/>
        <color theme="1"/>
        <rFont val="微軟正黑體"/>
        <family val="1"/>
        <charset val="136"/>
      </rPr>
      <t>「</t>
    </r>
    <r>
      <rPr>
        <sz val="12"/>
        <color theme="1"/>
        <rFont val="新細明體"/>
        <family val="1"/>
        <charset val="136"/>
      </rPr>
      <t>支出總額」</t>
    </r>
    <r>
      <rPr>
        <sz val="12"/>
        <color theme="1"/>
        <rFont val="Times New Roman"/>
        <family val="1"/>
      </rPr>
      <t xml:space="preserve">15% </t>
    </r>
    <r>
      <rPr>
        <sz val="12"/>
        <color theme="1"/>
        <rFont val="新細明體"/>
        <family val="1"/>
        <charset val="136"/>
      </rPr>
      <t>。</t>
    </r>
    <r>
      <rPr>
        <sz val="12"/>
        <color theme="1"/>
        <rFont val="Times New Roman"/>
        <family val="1"/>
      </rPr>
      <t xml:space="preserve">                                 </t>
    </r>
    <phoneticPr fontId="1" type="noConversion"/>
  </si>
  <si>
    <r>
      <t>(3)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新細明體"/>
        <family val="1"/>
        <charset val="136"/>
      </rPr>
      <t>紀念品連獎品：不可多於</t>
    </r>
    <r>
      <rPr>
        <sz val="12"/>
        <color theme="1"/>
        <rFont val="微軟正黑體"/>
        <family val="1"/>
        <charset val="136"/>
      </rPr>
      <t>「</t>
    </r>
    <r>
      <rPr>
        <sz val="12"/>
        <color theme="1"/>
        <rFont val="新細明體"/>
        <family val="1"/>
        <charset val="136"/>
      </rPr>
      <t>支出總額」</t>
    </r>
    <r>
      <rPr>
        <sz val="12"/>
        <color theme="1"/>
        <rFont val="Times New Roman"/>
        <family val="1"/>
      </rPr>
      <t>15%</t>
    </r>
    <r>
      <rPr>
        <sz val="12"/>
        <color theme="1"/>
        <rFont val="新細明體"/>
        <family val="1"/>
        <charset val="136"/>
      </rPr>
      <t>。</t>
    </r>
    <r>
      <rPr>
        <sz val="12"/>
        <color theme="1"/>
        <rFont val="Times New Roman"/>
        <family val="1"/>
      </rPr>
      <t xml:space="preserve">                            </t>
    </r>
    <phoneticPr fontId="1" type="noConversion"/>
  </si>
  <si>
    <r>
      <t>(4)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新細明體"/>
        <family val="1"/>
        <charset val="136"/>
      </rPr>
      <t>導師費或講者費：每小時不超過</t>
    </r>
    <r>
      <rPr>
        <sz val="12"/>
        <color theme="1"/>
        <rFont val="Times New Roman"/>
        <family val="1"/>
      </rPr>
      <t>$450</t>
    </r>
    <r>
      <rPr>
        <sz val="12"/>
        <color theme="1"/>
        <rFont val="新細明體"/>
        <family val="1"/>
        <charset val="136"/>
      </rPr>
      <t>，支出上限不可多於</t>
    </r>
    <r>
      <rPr>
        <sz val="12"/>
        <color theme="1"/>
        <rFont val="微軟正黑體"/>
        <family val="1"/>
        <charset val="136"/>
      </rPr>
      <t>「</t>
    </r>
    <r>
      <rPr>
        <sz val="12"/>
        <color theme="1"/>
        <rFont val="新細明體"/>
        <family val="1"/>
        <charset val="136"/>
      </rPr>
      <t>支出總額」</t>
    </r>
    <r>
      <rPr>
        <sz val="12"/>
        <color theme="1"/>
        <rFont val="Times New Roman"/>
        <family val="1"/>
      </rPr>
      <t>30%</t>
    </r>
    <r>
      <rPr>
        <sz val="12"/>
        <color theme="1"/>
        <rFont val="新細明體"/>
        <family val="1"/>
        <charset val="136"/>
      </rPr>
      <t>。</t>
    </r>
    <r>
      <rPr>
        <sz val="12"/>
        <color theme="1"/>
        <rFont val="Times New Roman"/>
        <family val="1"/>
      </rPr>
      <t xml:space="preserve">     </t>
    </r>
    <phoneticPr fontId="1" type="noConversion"/>
  </si>
  <si>
    <r>
      <t>(5)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新細明體"/>
        <family val="1"/>
        <charset val="136"/>
      </rPr>
      <t>贊助金額</t>
    </r>
    <r>
      <rPr>
        <sz val="12"/>
        <color theme="1"/>
        <rFont val="Times New Roman"/>
        <family val="1"/>
      </rPr>
      <t>/</t>
    </r>
    <r>
      <rPr>
        <sz val="12"/>
        <color theme="1"/>
        <rFont val="新細明體"/>
        <family val="1"/>
        <charset val="136"/>
      </rPr>
      <t>物資總額：不應超過活動</t>
    </r>
    <r>
      <rPr>
        <sz val="12"/>
        <color theme="1"/>
        <rFont val="微軟正黑體"/>
        <family val="1"/>
        <charset val="136"/>
      </rPr>
      <t>「</t>
    </r>
    <r>
      <rPr>
        <sz val="12"/>
        <color theme="1"/>
        <rFont val="新細明體"/>
        <family val="1"/>
        <charset val="136"/>
      </rPr>
      <t>支出總額」</t>
    </r>
    <r>
      <rPr>
        <sz val="12"/>
        <color theme="1"/>
        <rFont val="Times New Roman"/>
        <family val="1"/>
      </rPr>
      <t>30%</t>
    </r>
    <r>
      <rPr>
        <sz val="12"/>
        <color theme="1"/>
        <rFont val="新細明體"/>
        <family val="1"/>
        <charset val="136"/>
      </rPr>
      <t>。</t>
    </r>
    <r>
      <rPr>
        <sz val="12"/>
        <color theme="1"/>
        <rFont val="Times New Roman"/>
        <family val="1"/>
      </rPr>
      <t xml:space="preserve">  </t>
    </r>
    <phoneticPr fontId="1" type="noConversion"/>
  </si>
  <si>
    <r>
      <t>(6)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新細明體"/>
        <family val="1"/>
        <charset val="136"/>
      </rPr>
      <t>額外中央行政費或人手聘用：</t>
    </r>
    <r>
      <rPr>
        <sz val="12"/>
        <color theme="1"/>
        <rFont val="微軟正黑體"/>
        <family val="1"/>
        <charset val="136"/>
      </rPr>
      <t>「</t>
    </r>
    <r>
      <rPr>
        <sz val="12"/>
        <color theme="1"/>
        <rFont val="新細明體"/>
        <family val="1"/>
        <charset val="136"/>
      </rPr>
      <t>獲批撥款金額」的</t>
    </r>
    <r>
      <rPr>
        <sz val="12"/>
        <color theme="1"/>
        <rFont val="Times New Roman"/>
        <family val="1"/>
      </rPr>
      <t>5%</t>
    </r>
    <r>
      <rPr>
        <sz val="12"/>
        <color theme="1"/>
        <rFont val="新細明體"/>
        <family val="1"/>
        <charset val="136"/>
      </rPr>
      <t>為上限。</t>
    </r>
    <phoneticPr fontId="1" type="noConversion"/>
  </si>
  <si>
    <t>核准人簽署：</t>
    <phoneticPr fontId="1" type="noConversion"/>
  </si>
  <si>
    <r>
      <t>(</t>
    </r>
    <r>
      <rPr>
        <sz val="12"/>
        <color theme="1"/>
        <rFont val="細明體"/>
        <family val="3"/>
        <charset val="136"/>
      </rPr>
      <t>活動計劃名稱與團體名稱，必須與申請書格式相同，包括所有標點符號及空格，例如「」、</t>
    </r>
    <r>
      <rPr>
        <sz val="12"/>
        <color theme="1"/>
        <rFont val="微軟正黑體"/>
        <family val="1"/>
        <charset val="136"/>
      </rPr>
      <t>—</t>
    </r>
    <r>
      <rPr>
        <sz val="12"/>
        <color theme="1"/>
        <rFont val="細明體"/>
        <family val="3"/>
        <charset val="136"/>
      </rPr>
      <t>、‧等</t>
    </r>
    <r>
      <rPr>
        <sz val="12"/>
        <color theme="1"/>
        <rFont val="微軟正黑體"/>
        <family val="3"/>
        <charset val="136"/>
      </rPr>
      <t>。</t>
    </r>
    <r>
      <rPr>
        <sz val="12"/>
        <color theme="1"/>
        <rFont val="Times New Roman"/>
        <family val="1"/>
      </rPr>
      <t xml:space="preserve">) </t>
    </r>
    <phoneticPr fontId="1" type="noConversion"/>
  </si>
  <si>
    <r>
      <t xml:space="preserve"> </t>
    </r>
    <r>
      <rPr>
        <b/>
        <sz val="12"/>
        <color theme="1"/>
        <rFont val="新細明體"/>
        <family val="1"/>
        <charset val="136"/>
      </rPr>
      <t>第二階段收支預算</t>
    </r>
    <r>
      <rPr>
        <b/>
        <sz val="12"/>
        <color theme="1"/>
        <rFont val="Times New Roman"/>
        <family val="1"/>
      </rPr>
      <t xml:space="preserve"> (2027</t>
    </r>
    <r>
      <rPr>
        <b/>
        <sz val="12"/>
        <color theme="1"/>
        <rFont val="新細明體"/>
        <family val="1"/>
        <charset val="136"/>
      </rPr>
      <t>年</t>
    </r>
    <r>
      <rPr>
        <b/>
        <sz val="12"/>
        <color theme="1"/>
        <rFont val="Times New Roman"/>
        <family val="1"/>
      </rPr>
      <t>2</t>
    </r>
    <r>
      <rPr>
        <b/>
        <sz val="12"/>
        <color theme="1"/>
        <rFont val="新細明體"/>
        <family val="1"/>
        <charset val="136"/>
      </rPr>
      <t>月</t>
    </r>
    <r>
      <rPr>
        <b/>
        <sz val="12"/>
        <color theme="1"/>
        <rFont val="Times New Roman"/>
        <family val="1"/>
      </rPr>
      <t>1</t>
    </r>
    <r>
      <rPr>
        <b/>
        <sz val="12"/>
        <color theme="1"/>
        <rFont val="新細明體"/>
        <family val="1"/>
        <charset val="136"/>
      </rPr>
      <t>日至</t>
    </r>
    <r>
      <rPr>
        <b/>
        <sz val="12"/>
        <color theme="1"/>
        <rFont val="Times New Roman"/>
        <family val="1"/>
      </rPr>
      <t>2028</t>
    </r>
    <r>
      <rPr>
        <b/>
        <sz val="12"/>
        <color theme="1"/>
        <rFont val="新細明體"/>
        <family val="1"/>
        <charset val="136"/>
      </rPr>
      <t>年</t>
    </r>
    <r>
      <rPr>
        <b/>
        <sz val="12"/>
        <color theme="1"/>
        <rFont val="Times New Roman"/>
        <family val="1"/>
      </rPr>
      <t>1</t>
    </r>
    <r>
      <rPr>
        <b/>
        <sz val="12"/>
        <color theme="1"/>
        <rFont val="新細明體"/>
        <family val="1"/>
        <charset val="136"/>
      </rPr>
      <t>月</t>
    </r>
    <r>
      <rPr>
        <b/>
        <sz val="12"/>
        <color theme="1"/>
        <rFont val="Times New Roman"/>
        <family val="1"/>
      </rPr>
      <t>31</t>
    </r>
    <r>
      <rPr>
        <b/>
        <sz val="12"/>
        <color theme="1"/>
        <rFont val="新細明體"/>
        <family val="1"/>
        <charset val="136"/>
      </rPr>
      <t>日</t>
    </r>
    <r>
      <rPr>
        <b/>
        <sz val="12"/>
        <color theme="1"/>
        <rFont val="Times New Roman"/>
        <family val="1"/>
      </rPr>
      <t>)</t>
    </r>
    <phoneticPr fontId="1" type="noConversion"/>
  </si>
  <si>
    <t>「兩年計劃」</t>
    <phoneticPr fontId="1" type="noConversion"/>
  </si>
  <si>
    <t>兩年活動獲資助
總金額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</si>
</sst>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76" formatCode="0.00_ "/>
    <numFmt numFmtId="177" formatCode="0_ "/>
    <numFmt numFmtId="178" formatCode="&quot;HK$&quot;#,##0.00"/>
    <numFmt numFmtId="179" formatCode="#,##0.00_ "/>
    <numFmt numFmtId="180" formatCode="0.00_);[Red]\(0.00\)"/>
    <numFmt numFmtId="181" formatCode="#,##0.0_ "/>
  </numFmts>
  <fonts count="31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2"/>
      <color theme="1"/>
      <name val="新細明體"/>
      <family val="1"/>
      <charset val="136"/>
    </font>
    <font>
      <sz val="10"/>
      <color theme="1"/>
      <name val="新細明體"/>
      <family val="1"/>
      <charset val="136"/>
    </font>
    <font>
      <b/>
      <sz val="12"/>
      <color theme="1"/>
      <name val="新細明體"/>
      <family val="1"/>
      <charset val="136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細明體"/>
      <family val="3"/>
      <charset val="136"/>
    </font>
    <font>
      <sz val="10"/>
      <color theme="1"/>
      <name val="細明體"/>
      <family val="3"/>
      <charset val="136"/>
    </font>
    <font>
      <sz val="12"/>
      <color theme="1"/>
      <name val="新細明體"/>
      <family val="2"/>
      <charset val="136"/>
      <scheme val="minor"/>
    </font>
    <font>
      <sz val="12"/>
      <color rgb="FFFF0000"/>
      <name val="細明體"/>
      <family val="3"/>
      <charset val="136"/>
    </font>
    <font>
      <sz val="12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sz val="7"/>
      <color theme="1"/>
      <name val="Times New Roman"/>
      <family val="1"/>
    </font>
    <font>
      <sz val="12"/>
      <color theme="1"/>
      <name val="Wingdings 2"/>
      <family val="1"/>
      <charset val="2"/>
    </font>
    <font>
      <sz val="12"/>
      <color theme="1"/>
      <name val="Times New Roman"/>
      <family val="1"/>
      <charset val="136"/>
    </font>
    <font>
      <b/>
      <i/>
      <sz val="12"/>
      <color theme="1"/>
      <name val="Times New Roman"/>
      <family val="1"/>
    </font>
    <font>
      <b/>
      <i/>
      <sz val="12"/>
      <color theme="1"/>
      <name val="新細明體"/>
      <family val="1"/>
      <charset val="136"/>
    </font>
    <font>
      <i/>
      <sz val="12"/>
      <color theme="1"/>
      <name val="Times New Roman"/>
      <family val="1"/>
    </font>
    <font>
      <sz val="12"/>
      <color theme="1"/>
      <name val="新細明體"/>
      <family val="2"/>
      <charset val="136"/>
    </font>
    <font>
      <b/>
      <sz val="12"/>
      <color theme="1"/>
      <name val="Times New Roman"/>
      <family val="1"/>
      <charset val="136"/>
    </font>
    <font>
      <sz val="12"/>
      <color theme="1"/>
      <name val="Times New Roman"/>
      <family val="1"/>
      <charset val="2"/>
    </font>
    <font>
      <sz val="12"/>
      <color theme="1"/>
      <name val="細明體"/>
      <family val="1"/>
      <charset val="136"/>
    </font>
    <font>
      <sz val="12"/>
      <color theme="1"/>
      <name val="微軟正黑體"/>
      <family val="1"/>
      <charset val="136"/>
    </font>
    <font>
      <b/>
      <sz val="12"/>
      <color theme="1"/>
      <name val="細明體"/>
      <family val="3"/>
      <charset val="136"/>
    </font>
    <font>
      <sz val="12"/>
      <color theme="0"/>
      <name val="新細明體"/>
      <family val="1"/>
      <charset val="136"/>
    </font>
    <font>
      <sz val="24"/>
      <color theme="1"/>
      <name val="新細明體"/>
      <family val="1"/>
      <charset val="136"/>
    </font>
    <font>
      <sz val="12"/>
      <color theme="1"/>
      <name val="Times New Roman"/>
      <family val="2"/>
      <charset val="136"/>
    </font>
    <font>
      <sz val="12"/>
      <color theme="1"/>
      <name val="微軟正黑體"/>
      <family val="3"/>
      <charset val="136"/>
    </font>
    <font>
      <sz val="12"/>
      <color theme="1"/>
      <name val="Times New Roman"/>
      <family val="3"/>
      <charset val="136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</cellStyleXfs>
  <cellXfs count="240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176" fontId="2" fillId="0" borderId="1" xfId="0" applyNumberFormat="1" applyFont="1" applyFill="1" applyBorder="1" applyProtection="1">
      <alignment vertical="center"/>
      <protection locked="0"/>
    </xf>
    <xf numFmtId="178" fontId="2" fillId="2" borderId="1" xfId="0" applyNumberFormat="1" applyFont="1" applyFill="1" applyBorder="1" applyProtection="1">
      <alignment vertical="center"/>
    </xf>
    <xf numFmtId="0" fontId="2" fillId="3" borderId="7" xfId="0" applyFont="1" applyFill="1" applyBorder="1" applyAlignment="1" applyProtection="1">
      <alignment horizontal="center" vertical="center"/>
    </xf>
    <xf numFmtId="176" fontId="2" fillId="2" borderId="16" xfId="0" applyNumberFormat="1" applyFont="1" applyFill="1" applyBorder="1" applyProtection="1">
      <alignment vertical="center"/>
    </xf>
    <xf numFmtId="0" fontId="2" fillId="3" borderId="11" xfId="0" applyFont="1" applyFill="1" applyBorder="1" applyProtection="1">
      <alignment vertical="center"/>
    </xf>
    <xf numFmtId="43" fontId="2" fillId="3" borderId="11" xfId="1" applyFont="1" applyFill="1" applyBorder="1" applyProtection="1">
      <alignment vertical="center"/>
    </xf>
    <xf numFmtId="0" fontId="2" fillId="0" borderId="0" xfId="0" applyFont="1" applyProtection="1">
      <alignment vertical="center"/>
    </xf>
    <xf numFmtId="0" fontId="2" fillId="3" borderId="6" xfId="0" applyFont="1" applyFill="1" applyBorder="1" applyAlignment="1" applyProtection="1">
      <alignment horizontal="center" vertical="center"/>
    </xf>
    <xf numFmtId="177" fontId="2" fillId="0" borderId="10" xfId="0" applyNumberFormat="1" applyFont="1" applyBorder="1" applyProtection="1">
      <alignment vertical="center"/>
      <protection locked="0"/>
    </xf>
    <xf numFmtId="177" fontId="2" fillId="0" borderId="21" xfId="0" applyNumberFormat="1" applyFont="1" applyBorder="1" applyProtection="1">
      <alignment vertical="center"/>
      <protection locked="0"/>
    </xf>
    <xf numFmtId="177" fontId="2" fillId="0" borderId="26" xfId="0" applyNumberFormat="1" applyFont="1" applyBorder="1" applyProtection="1">
      <alignment vertical="center"/>
      <protection locked="0"/>
    </xf>
    <xf numFmtId="176" fontId="2" fillId="2" borderId="12" xfId="0" applyNumberFormat="1" applyFont="1" applyFill="1" applyBorder="1" applyProtection="1">
      <alignment vertical="center"/>
    </xf>
    <xf numFmtId="176" fontId="2" fillId="2" borderId="21" xfId="0" applyNumberFormat="1" applyFont="1" applyFill="1" applyBorder="1" applyProtection="1">
      <alignment vertical="center"/>
    </xf>
    <xf numFmtId="43" fontId="2" fillId="0" borderId="0" xfId="1" applyFont="1" applyProtection="1">
      <alignment vertical="center"/>
      <protection locked="0"/>
    </xf>
    <xf numFmtId="180" fontId="2" fillId="2" borderId="19" xfId="0" applyNumberFormat="1" applyFont="1" applyFill="1" applyBorder="1" applyAlignment="1" applyProtection="1">
      <alignment horizontal="center" vertical="center"/>
    </xf>
    <xf numFmtId="178" fontId="2" fillId="2" borderId="19" xfId="0" quotePrefix="1" applyNumberFormat="1" applyFont="1" applyFill="1" applyBorder="1" applyAlignment="1" applyProtection="1">
      <alignment horizontal="center" vertical="center"/>
    </xf>
    <xf numFmtId="43" fontId="2" fillId="3" borderId="7" xfId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</xf>
    <xf numFmtId="0" fontId="6" fillId="3" borderId="15" xfId="0" applyFont="1" applyFill="1" applyBorder="1" applyAlignment="1" applyProtection="1">
      <alignment horizontal="center" vertical="center"/>
    </xf>
    <xf numFmtId="176" fontId="6" fillId="3" borderId="1" xfId="0" applyNumberFormat="1" applyFont="1" applyFill="1" applyBorder="1" applyAlignment="1" applyProtection="1">
      <alignment horizontal="center" vertical="center"/>
    </xf>
    <xf numFmtId="39" fontId="2" fillId="2" borderId="19" xfId="1" applyNumberFormat="1" applyFont="1" applyFill="1" applyBorder="1" applyAlignment="1" applyProtection="1">
      <alignment horizontal="center" vertical="center"/>
    </xf>
    <xf numFmtId="179" fontId="2" fillId="4" borderId="25" xfId="0" applyNumberFormat="1" applyFont="1" applyFill="1" applyBorder="1" applyProtection="1">
      <alignment vertical="center"/>
    </xf>
    <xf numFmtId="179" fontId="2" fillId="4" borderId="28" xfId="0" applyNumberFormat="1" applyFont="1" applyFill="1" applyBorder="1" applyProtection="1">
      <alignment vertical="center"/>
    </xf>
    <xf numFmtId="179" fontId="2" fillId="2" borderId="28" xfId="0" applyNumberFormat="1" applyFont="1" applyFill="1" applyBorder="1" applyProtection="1">
      <alignment vertical="center"/>
    </xf>
    <xf numFmtId="0" fontId="2" fillId="3" borderId="4" xfId="0" applyFont="1" applyFill="1" applyBorder="1" applyProtection="1">
      <alignment vertical="center"/>
    </xf>
    <xf numFmtId="179" fontId="2" fillId="4" borderId="10" xfId="0" applyNumberFormat="1" applyFont="1" applyFill="1" applyBorder="1" applyProtection="1">
      <alignment vertical="center"/>
    </xf>
    <xf numFmtId="179" fontId="2" fillId="4" borderId="30" xfId="0" applyNumberFormat="1" applyFont="1" applyFill="1" applyBorder="1" applyProtection="1">
      <alignment vertical="center"/>
    </xf>
    <xf numFmtId="179" fontId="2" fillId="2" borderId="30" xfId="0" applyNumberFormat="1" applyFont="1" applyFill="1" applyBorder="1" applyProtection="1">
      <alignment vertical="center"/>
    </xf>
    <xf numFmtId="179" fontId="2" fillId="2" borderId="33" xfId="0" applyNumberFormat="1" applyFont="1" applyFill="1" applyBorder="1" applyProtection="1">
      <alignment vertical="center"/>
    </xf>
    <xf numFmtId="176" fontId="2" fillId="0" borderId="12" xfId="0" applyNumberFormat="1" applyFont="1" applyFill="1" applyBorder="1" applyProtection="1">
      <alignment vertical="center"/>
      <protection locked="0"/>
    </xf>
    <xf numFmtId="176" fontId="2" fillId="0" borderId="16" xfId="0" applyNumberFormat="1" applyFont="1" applyFill="1" applyBorder="1" applyProtection="1">
      <alignment vertical="center"/>
      <protection locked="0"/>
    </xf>
    <xf numFmtId="0" fontId="2" fillId="4" borderId="38" xfId="0" applyFont="1" applyFill="1" applyBorder="1" applyProtection="1">
      <alignment vertical="center"/>
      <protection locked="0"/>
    </xf>
    <xf numFmtId="0" fontId="2" fillId="4" borderId="36" xfId="0" applyFont="1" applyFill="1" applyBorder="1" applyProtection="1">
      <alignment vertical="center"/>
      <protection locked="0"/>
    </xf>
    <xf numFmtId="0" fontId="2" fillId="0" borderId="36" xfId="0" applyFont="1" applyBorder="1" applyProtection="1">
      <alignment vertical="center"/>
      <protection locked="0"/>
    </xf>
    <xf numFmtId="0" fontId="2" fillId="0" borderId="37" xfId="0" applyFont="1" applyBorder="1" applyProtection="1">
      <alignment vertical="center"/>
      <protection locked="0"/>
    </xf>
    <xf numFmtId="181" fontId="2" fillId="4" borderId="48" xfId="0" applyNumberFormat="1" applyFont="1" applyFill="1" applyBorder="1" applyProtection="1">
      <alignment vertical="center"/>
      <protection locked="0"/>
    </xf>
    <xf numFmtId="181" fontId="2" fillId="4" borderId="28" xfId="0" applyNumberFormat="1" applyFont="1" applyFill="1" applyBorder="1" applyProtection="1">
      <alignment vertical="center"/>
      <protection locked="0"/>
    </xf>
    <xf numFmtId="181" fontId="2" fillId="0" borderId="28" xfId="0" applyNumberFormat="1" applyFont="1" applyFill="1" applyBorder="1" applyProtection="1">
      <alignment vertical="center"/>
      <protection locked="0"/>
    </xf>
    <xf numFmtId="181" fontId="2" fillId="0" borderId="34" xfId="0" applyNumberFormat="1" applyFont="1" applyFill="1" applyBorder="1" applyProtection="1">
      <alignment vertical="center"/>
      <protection locked="0"/>
    </xf>
    <xf numFmtId="49" fontId="2" fillId="4" borderId="12" xfId="0" applyNumberFormat="1" applyFont="1" applyFill="1" applyBorder="1" applyAlignment="1" applyProtection="1">
      <alignment vertical="center"/>
      <protection locked="0"/>
    </xf>
    <xf numFmtId="49" fontId="2" fillId="4" borderId="16" xfId="0" applyNumberFormat="1" applyFont="1" applyFill="1" applyBorder="1" applyAlignment="1" applyProtection="1">
      <alignment vertical="center"/>
      <protection locked="0"/>
    </xf>
    <xf numFmtId="49" fontId="2" fillId="0" borderId="16" xfId="0" applyNumberFormat="1" applyFont="1" applyBorder="1" applyAlignment="1" applyProtection="1">
      <alignment vertical="center"/>
      <protection locked="0"/>
    </xf>
    <xf numFmtId="49" fontId="2" fillId="0" borderId="17" xfId="0" applyNumberFormat="1" applyFont="1" applyBorder="1" applyAlignment="1" applyProtection="1">
      <alignment vertical="center"/>
      <protection locked="0"/>
    </xf>
    <xf numFmtId="0" fontId="2" fillId="0" borderId="30" xfId="0" applyFont="1" applyBorder="1" applyProtection="1">
      <alignment vertical="center"/>
      <protection locked="0"/>
    </xf>
    <xf numFmtId="176" fontId="2" fillId="0" borderId="22" xfId="0" applyNumberFormat="1" applyFont="1" applyFill="1" applyBorder="1" applyProtection="1">
      <alignment vertical="center"/>
      <protection locked="0"/>
    </xf>
    <xf numFmtId="176" fontId="2" fillId="0" borderId="21" xfId="0" applyNumberFormat="1" applyFont="1" applyFill="1" applyBorder="1" applyProtection="1">
      <alignment vertical="center"/>
      <protection locked="0"/>
    </xf>
    <xf numFmtId="176" fontId="2" fillId="3" borderId="7" xfId="0" applyNumberFormat="1" applyFont="1" applyFill="1" applyBorder="1" applyProtection="1">
      <alignment vertical="center"/>
    </xf>
    <xf numFmtId="176" fontId="2" fillId="3" borderId="9" xfId="0" applyNumberFormat="1" applyFont="1" applyFill="1" applyBorder="1" applyProtection="1">
      <alignment vertical="center"/>
    </xf>
    <xf numFmtId="177" fontId="2" fillId="0" borderId="30" xfId="0" applyNumberFormat="1" applyFont="1" applyBorder="1" applyProtection="1">
      <alignment vertical="center"/>
      <protection locked="0"/>
    </xf>
    <xf numFmtId="177" fontId="2" fillId="0" borderId="48" xfId="0" applyNumberFormat="1" applyFont="1" applyBorder="1" applyProtection="1">
      <alignment vertical="center"/>
      <protection locked="0"/>
    </xf>
    <xf numFmtId="177" fontId="2" fillId="0" borderId="28" xfId="0" applyNumberFormat="1" applyFont="1" applyBorder="1" applyProtection="1">
      <alignment vertical="center"/>
      <protection locked="0"/>
    </xf>
    <xf numFmtId="177" fontId="2" fillId="0" borderId="34" xfId="0" applyNumberFormat="1" applyFont="1" applyBorder="1" applyProtection="1">
      <alignment vertical="center"/>
      <protection locked="0"/>
    </xf>
    <xf numFmtId="176" fontId="2" fillId="2" borderId="1" xfId="0" applyNumberFormat="1" applyFont="1" applyFill="1" applyBorder="1" applyProtection="1">
      <alignment vertical="center"/>
    </xf>
    <xf numFmtId="0" fontId="6" fillId="3" borderId="4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177" fontId="2" fillId="0" borderId="16" xfId="0" applyNumberFormat="1" applyFont="1" applyBorder="1" applyProtection="1">
      <alignment vertical="center"/>
      <protection locked="0"/>
    </xf>
    <xf numFmtId="176" fontId="2" fillId="2" borderId="7" xfId="0" applyNumberFormat="1" applyFont="1" applyFill="1" applyBorder="1" applyProtection="1">
      <alignment vertical="center"/>
    </xf>
    <xf numFmtId="176" fontId="2" fillId="0" borderId="17" xfId="0" applyNumberFormat="1" applyFont="1" applyFill="1" applyBorder="1" applyProtection="1">
      <alignment vertical="center"/>
      <protection locked="0"/>
    </xf>
    <xf numFmtId="179" fontId="2" fillId="2" borderId="24" xfId="0" applyNumberFormat="1" applyFont="1" applyFill="1" applyBorder="1" applyProtection="1">
      <alignment vertical="center"/>
    </xf>
    <xf numFmtId="49" fontId="2" fillId="0" borderId="22" xfId="0" applyNumberFormat="1" applyFont="1" applyBorder="1" applyAlignment="1" applyProtection="1">
      <alignment vertical="center"/>
      <protection locked="0"/>
    </xf>
    <xf numFmtId="0" fontId="2" fillId="3" borderId="1" xfId="0" applyFont="1" applyFill="1" applyBorder="1" applyProtection="1">
      <alignment vertical="center"/>
    </xf>
    <xf numFmtId="181" fontId="2" fillId="4" borderId="12" xfId="0" applyNumberFormat="1" applyFont="1" applyFill="1" applyBorder="1" applyProtection="1">
      <alignment vertical="center"/>
      <protection locked="0"/>
    </xf>
    <xf numFmtId="181" fontId="2" fillId="4" borderId="16" xfId="0" applyNumberFormat="1" applyFont="1" applyFill="1" applyBorder="1" applyProtection="1">
      <alignment vertical="center"/>
      <protection locked="0"/>
    </xf>
    <xf numFmtId="181" fontId="2" fillId="0" borderId="16" xfId="0" applyNumberFormat="1" applyFont="1" applyFill="1" applyBorder="1" applyProtection="1">
      <alignment vertical="center"/>
      <protection locked="0"/>
    </xf>
    <xf numFmtId="181" fontId="2" fillId="0" borderId="17" xfId="0" applyNumberFormat="1" applyFont="1" applyFill="1" applyBorder="1" applyProtection="1">
      <alignment vertical="center"/>
      <protection locked="0"/>
    </xf>
    <xf numFmtId="0" fontId="2" fillId="4" borderId="10" xfId="0" applyFont="1" applyFill="1" applyBorder="1" applyProtection="1">
      <alignment vertical="center"/>
      <protection locked="0"/>
    </xf>
    <xf numFmtId="0" fontId="2" fillId="4" borderId="30" xfId="0" applyFont="1" applyFill="1" applyBorder="1" applyProtection="1">
      <alignment vertical="center"/>
      <protection locked="0"/>
    </xf>
    <xf numFmtId="0" fontId="2" fillId="0" borderId="39" xfId="0" applyFont="1" applyBorder="1" applyProtection="1">
      <alignment vertical="center"/>
      <protection locked="0"/>
    </xf>
    <xf numFmtId="0" fontId="2" fillId="5" borderId="0" xfId="0" applyFont="1" applyFill="1" applyProtection="1">
      <alignment vertical="center"/>
    </xf>
    <xf numFmtId="43" fontId="2" fillId="5" borderId="0" xfId="1" applyFont="1" applyFill="1" applyAlignment="1" applyProtection="1">
      <alignment horizontal="right" vertical="center"/>
    </xf>
    <xf numFmtId="0" fontId="2" fillId="5" borderId="0" xfId="0" applyFont="1" applyFill="1" applyProtection="1">
      <alignment vertical="center"/>
      <protection locked="0"/>
    </xf>
    <xf numFmtId="0" fontId="2" fillId="5" borderId="0" xfId="0" applyFont="1" applyFill="1" applyBorder="1" applyAlignment="1" applyProtection="1">
      <alignment horizontal="center" vertical="center"/>
      <protection locked="0"/>
    </xf>
    <xf numFmtId="0" fontId="2" fillId="5" borderId="18" xfId="0" applyFont="1" applyFill="1" applyBorder="1" applyAlignment="1" applyProtection="1">
      <alignment horizontal="left" vertical="center"/>
    </xf>
    <xf numFmtId="43" fontId="2" fillId="5" borderId="0" xfId="1" applyFont="1" applyFill="1" applyProtection="1">
      <alignment vertical="center"/>
    </xf>
    <xf numFmtId="0" fontId="2" fillId="5" borderId="0" xfId="0" applyFont="1" applyFill="1" applyBorder="1" applyAlignment="1" applyProtection="1">
      <alignment horizontal="left" vertical="center" wrapText="1"/>
    </xf>
    <xf numFmtId="178" fontId="2" fillId="5" borderId="27" xfId="0" applyNumberFormat="1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horizontal="center" vertical="justify"/>
    </xf>
    <xf numFmtId="178" fontId="2" fillId="5" borderId="0" xfId="0" applyNumberFormat="1" applyFont="1" applyFill="1" applyBorder="1" applyAlignment="1" applyProtection="1">
      <alignment horizontal="center" vertical="center"/>
    </xf>
    <xf numFmtId="0" fontId="12" fillId="5" borderId="0" xfId="0" applyFont="1" applyFill="1" applyProtection="1">
      <alignment vertical="center"/>
      <protection locked="0"/>
    </xf>
    <xf numFmtId="43" fontId="2" fillId="5" borderId="0" xfId="1" applyFont="1" applyFill="1" applyBorder="1" applyProtection="1">
      <alignment vertical="center"/>
      <protection locked="0"/>
    </xf>
    <xf numFmtId="0" fontId="2" fillId="5" borderId="0" xfId="0" applyFont="1" applyFill="1" applyBorder="1" applyProtection="1">
      <alignment vertical="center"/>
      <protection locked="0"/>
    </xf>
    <xf numFmtId="43" fontId="2" fillId="5" borderId="0" xfId="1" applyFont="1" applyFill="1" applyBorder="1" applyAlignment="1" applyProtection="1">
      <alignment vertical="center"/>
      <protection locked="0"/>
    </xf>
    <xf numFmtId="43" fontId="2" fillId="5" borderId="0" xfId="1" applyFont="1" applyFill="1" applyProtection="1">
      <alignment vertical="center"/>
      <protection locked="0"/>
    </xf>
    <xf numFmtId="0" fontId="2" fillId="5" borderId="19" xfId="0" applyFont="1" applyFill="1" applyBorder="1" applyAlignment="1">
      <alignment horizontal="justify" vertical="center" wrapText="1"/>
    </xf>
    <xf numFmtId="43" fontId="2" fillId="5" borderId="19" xfId="1" applyFont="1" applyFill="1" applyBorder="1" applyProtection="1">
      <alignment vertical="center"/>
    </xf>
    <xf numFmtId="0" fontId="2" fillId="5" borderId="19" xfId="0" applyFont="1" applyFill="1" applyBorder="1">
      <alignment vertical="center"/>
    </xf>
    <xf numFmtId="0" fontId="2" fillId="5" borderId="0" xfId="0" applyFont="1" applyFill="1" applyBorder="1" applyAlignment="1">
      <alignment horizontal="justify" vertical="center" wrapText="1"/>
    </xf>
    <xf numFmtId="43" fontId="2" fillId="5" borderId="0" xfId="1" applyFont="1" applyFill="1" applyBorder="1" applyProtection="1">
      <alignment vertical="center"/>
    </xf>
    <xf numFmtId="0" fontId="2" fillId="5" borderId="0" xfId="0" applyFont="1" applyFill="1" applyBorder="1">
      <alignment vertical="center"/>
    </xf>
    <xf numFmtId="0" fontId="2" fillId="5" borderId="18" xfId="0" applyFont="1" applyFill="1" applyBorder="1" applyAlignment="1">
      <alignment horizontal="justify" vertical="center" wrapText="1"/>
    </xf>
    <xf numFmtId="43" fontId="2" fillId="5" borderId="18" xfId="1" applyFont="1" applyFill="1" applyBorder="1" applyProtection="1">
      <alignment vertical="center"/>
    </xf>
    <xf numFmtId="0" fontId="2" fillId="5" borderId="18" xfId="0" applyFont="1" applyFill="1" applyBorder="1">
      <alignment vertical="center"/>
    </xf>
    <xf numFmtId="0" fontId="2" fillId="5" borderId="0" xfId="0" applyFont="1" applyFill="1" applyAlignment="1">
      <alignment horizontal="left" vertical="center" wrapText="1"/>
    </xf>
    <xf numFmtId="0" fontId="2" fillId="5" borderId="0" xfId="0" applyFont="1" applyFill="1" applyAlignment="1">
      <alignment horizontal="justify" vertical="center" wrapText="1"/>
    </xf>
    <xf numFmtId="0" fontId="2" fillId="5" borderId="0" xfId="0" applyFont="1" applyFill="1">
      <alignment vertical="center"/>
    </xf>
    <xf numFmtId="0" fontId="2" fillId="5" borderId="0" xfId="0" applyFont="1" applyFill="1" applyAlignment="1" applyProtection="1">
      <alignment horizontal="justify" vertical="center" wrapText="1"/>
      <protection locked="0"/>
    </xf>
    <xf numFmtId="0" fontId="2" fillId="5" borderId="0" xfId="0" applyFont="1" applyFill="1" applyAlignment="1" applyProtection="1">
      <alignment vertical="center"/>
    </xf>
    <xf numFmtId="0" fontId="2" fillId="5" borderId="0" xfId="0" applyFont="1" applyFill="1" applyAlignment="1" applyProtection="1">
      <alignment horizontal="right" vertical="center"/>
    </xf>
    <xf numFmtId="0" fontId="2" fillId="5" borderId="35" xfId="0" applyFont="1" applyFill="1" applyBorder="1" applyProtection="1">
      <alignment vertical="center"/>
      <protection locked="0"/>
    </xf>
    <xf numFmtId="0" fontId="12" fillId="5" borderId="35" xfId="0" applyFont="1" applyFill="1" applyBorder="1" applyProtection="1">
      <alignment vertical="center"/>
      <protection locked="0"/>
    </xf>
    <xf numFmtId="43" fontId="2" fillId="5" borderId="35" xfId="1" applyFont="1" applyFill="1" applyBorder="1" applyProtection="1">
      <alignment vertical="center"/>
      <protection locked="0"/>
    </xf>
    <xf numFmtId="0" fontId="2" fillId="5" borderId="0" xfId="0" applyFont="1" applyFill="1" applyBorder="1" applyAlignment="1" applyProtection="1">
      <alignment horizontal="center" vertical="center"/>
    </xf>
    <xf numFmtId="43" fontId="2" fillId="5" borderId="0" xfId="1" applyFont="1" applyFill="1" applyBorder="1" applyAlignment="1" applyProtection="1">
      <alignment horizontal="center" vertical="center"/>
    </xf>
    <xf numFmtId="0" fontId="2" fillId="5" borderId="0" xfId="0" applyFont="1" applyFill="1" applyBorder="1" applyProtection="1">
      <alignment vertical="center"/>
    </xf>
    <xf numFmtId="0" fontId="2" fillId="5" borderId="0" xfId="0" applyFont="1" applyFill="1" applyAlignment="1" applyProtection="1">
      <alignment horizontal="right" vertical="center"/>
      <protection locked="0"/>
    </xf>
    <xf numFmtId="43" fontId="2" fillId="5" borderId="0" xfId="1" applyFont="1" applyFill="1" applyAlignment="1" applyProtection="1">
      <alignment horizontal="right" vertical="center"/>
      <protection locked="0"/>
    </xf>
    <xf numFmtId="0" fontId="2" fillId="5" borderId="0" xfId="0" applyFont="1" applyFill="1" applyAlignment="1" applyProtection="1">
      <alignment horizontal="center" vertical="center"/>
      <protection locked="0"/>
    </xf>
    <xf numFmtId="0" fontId="22" fillId="5" borderId="19" xfId="0" applyFont="1" applyFill="1" applyBorder="1" applyAlignment="1" applyProtection="1">
      <alignment horizontal="justify" vertical="center" wrapText="1"/>
      <protection locked="0"/>
    </xf>
    <xf numFmtId="0" fontId="22" fillId="5" borderId="0" xfId="0" applyFont="1" applyFill="1" applyBorder="1" applyAlignment="1" applyProtection="1">
      <alignment horizontal="justify" vertical="center" wrapText="1"/>
      <protection locked="0"/>
    </xf>
    <xf numFmtId="0" fontId="22" fillId="5" borderId="2" xfId="0" applyFont="1" applyFill="1" applyBorder="1" applyAlignment="1" applyProtection="1">
      <alignment horizontal="justify" vertical="center" wrapText="1"/>
      <protection locked="0"/>
    </xf>
    <xf numFmtId="0" fontId="22" fillId="5" borderId="3" xfId="0" applyFont="1" applyFill="1" applyBorder="1" applyAlignment="1" applyProtection="1">
      <alignment horizontal="justify" vertical="center" wrapText="1"/>
      <protection locked="0"/>
    </xf>
    <xf numFmtId="0" fontId="22" fillId="5" borderId="18" xfId="0" applyFont="1" applyFill="1" applyBorder="1" applyAlignment="1" applyProtection="1">
      <alignment horizontal="justify" vertical="center" wrapText="1"/>
      <protection locked="0"/>
    </xf>
    <xf numFmtId="0" fontId="22" fillId="5" borderId="4" xfId="0" applyFont="1" applyFill="1" applyBorder="1" applyAlignment="1" applyProtection="1">
      <alignment horizontal="justify" vertical="center" wrapText="1"/>
      <protection locked="0"/>
    </xf>
    <xf numFmtId="0" fontId="2" fillId="3" borderId="5" xfId="0" applyFont="1" applyFill="1" applyBorder="1" applyProtection="1">
      <alignment vertical="center"/>
    </xf>
    <xf numFmtId="43" fontId="8" fillId="3" borderId="11" xfId="1" applyFont="1" applyFill="1" applyBorder="1" applyProtection="1">
      <alignment vertical="center"/>
    </xf>
    <xf numFmtId="43" fontId="25" fillId="3" borderId="6" xfId="1" applyFont="1" applyFill="1" applyBorder="1" applyProtection="1">
      <alignment vertical="center"/>
    </xf>
    <xf numFmtId="10" fontId="2" fillId="5" borderId="27" xfId="0" applyNumberFormat="1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2" fillId="3" borderId="11" xfId="0" applyFont="1" applyFill="1" applyBorder="1" applyAlignment="1" applyProtection="1">
      <alignment horizontal="center" vertical="center"/>
    </xf>
    <xf numFmtId="39" fontId="8" fillId="2" borderId="13" xfId="1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Protection="1">
      <alignment vertical="center"/>
      <protection locked="0"/>
    </xf>
    <xf numFmtId="0" fontId="12" fillId="3" borderId="8" xfId="0" applyFont="1" applyFill="1" applyBorder="1" applyAlignment="1" applyProtection="1">
      <alignment horizontal="center" vertical="center"/>
    </xf>
    <xf numFmtId="0" fontId="12" fillId="3" borderId="9" xfId="0" applyFont="1" applyFill="1" applyBorder="1" applyAlignment="1" applyProtection="1">
      <alignment horizontal="center" vertical="center"/>
    </xf>
    <xf numFmtId="0" fontId="30" fillId="5" borderId="0" xfId="0" applyFont="1" applyFill="1" applyProtection="1">
      <alignment vertical="center"/>
    </xf>
    <xf numFmtId="4" fontId="2" fillId="0" borderId="12" xfId="0" applyNumberFormat="1" applyFont="1" applyBorder="1" applyProtection="1">
      <alignment vertical="center"/>
      <protection locked="0"/>
    </xf>
    <xf numFmtId="4" fontId="2" fillId="0" borderId="16" xfId="0" applyNumberFormat="1" applyFont="1" applyBorder="1" applyProtection="1">
      <alignment vertical="center"/>
      <protection locked="0"/>
    </xf>
    <xf numFmtId="4" fontId="2" fillId="0" borderId="17" xfId="0" applyNumberFormat="1" applyFont="1" applyBorder="1" applyProtection="1">
      <alignment vertical="center"/>
      <protection locked="0"/>
    </xf>
    <xf numFmtId="4" fontId="2" fillId="4" borderId="12" xfId="1" applyNumberFormat="1" applyFont="1" applyFill="1" applyBorder="1" applyProtection="1">
      <alignment vertical="center"/>
      <protection locked="0"/>
    </xf>
    <xf numFmtId="4" fontId="2" fillId="4" borderId="16" xfId="1" applyNumberFormat="1" applyFont="1" applyFill="1" applyBorder="1" applyProtection="1">
      <alignment vertical="center"/>
      <protection locked="0"/>
    </xf>
    <xf numFmtId="4" fontId="2" fillId="0" borderId="16" xfId="1" applyNumberFormat="1" applyFont="1" applyFill="1" applyBorder="1" applyProtection="1">
      <alignment vertical="center"/>
      <protection locked="0"/>
    </xf>
    <xf numFmtId="4" fontId="2" fillId="0" borderId="17" xfId="1" applyNumberFormat="1" applyFont="1" applyFill="1" applyBorder="1" applyProtection="1">
      <alignment vertical="center"/>
      <protection locked="0"/>
    </xf>
    <xf numFmtId="4" fontId="2" fillId="4" borderId="38" xfId="0" applyNumberFormat="1" applyFont="1" applyFill="1" applyBorder="1" applyProtection="1">
      <alignment vertical="center"/>
      <protection locked="0"/>
    </xf>
    <xf numFmtId="4" fontId="2" fillId="4" borderId="36" xfId="0" applyNumberFormat="1" applyFont="1" applyFill="1" applyBorder="1" applyProtection="1">
      <alignment vertical="center"/>
      <protection locked="0"/>
    </xf>
    <xf numFmtId="4" fontId="2" fillId="0" borderId="36" xfId="0" applyNumberFormat="1" applyFont="1" applyFill="1" applyBorder="1" applyProtection="1">
      <alignment vertical="center"/>
      <protection locked="0"/>
    </xf>
    <xf numFmtId="4" fontId="2" fillId="0" borderId="37" xfId="0" applyNumberFormat="1" applyFont="1" applyFill="1" applyBorder="1" applyProtection="1">
      <alignment vertical="center"/>
      <protection locked="0"/>
    </xf>
    <xf numFmtId="4" fontId="7" fillId="3" borderId="1" xfId="0" applyNumberFormat="1" applyFont="1" applyFill="1" applyBorder="1" applyAlignment="1" applyProtection="1">
      <alignment horizontal="right" vertical="center"/>
    </xf>
    <xf numFmtId="4" fontId="2" fillId="0" borderId="20" xfId="0" applyNumberFormat="1" applyFont="1" applyBorder="1" applyProtection="1">
      <alignment vertical="center"/>
      <protection locked="0"/>
    </xf>
    <xf numFmtId="4" fontId="2" fillId="0" borderId="36" xfId="0" applyNumberFormat="1" applyFont="1" applyBorder="1" applyProtection="1">
      <alignment vertical="center"/>
      <protection locked="0"/>
    </xf>
    <xf numFmtId="4" fontId="2" fillId="4" borderId="20" xfId="0" applyNumberFormat="1" applyFont="1" applyFill="1" applyBorder="1" applyProtection="1">
      <alignment vertical="center"/>
      <protection locked="0"/>
    </xf>
    <xf numFmtId="4" fontId="2" fillId="0" borderId="23" xfId="0" applyNumberFormat="1" applyFont="1" applyFill="1" applyBorder="1" applyProtection="1">
      <alignment vertical="center"/>
      <protection locked="0"/>
    </xf>
    <xf numFmtId="4" fontId="2" fillId="3" borderId="5" xfId="0" applyNumberFormat="1" applyFont="1" applyFill="1" applyBorder="1" applyProtection="1">
      <alignment vertical="center"/>
    </xf>
    <xf numFmtId="4" fontId="2" fillId="3" borderId="15" xfId="0" applyNumberFormat="1" applyFont="1" applyFill="1" applyBorder="1" applyAlignment="1" applyProtection="1">
      <alignment horizontal="center" vertical="center"/>
    </xf>
    <xf numFmtId="4" fontId="2" fillId="3" borderId="18" xfId="0" applyNumberFormat="1" applyFont="1" applyFill="1" applyBorder="1" applyAlignment="1" applyProtection="1">
      <alignment horizontal="center" vertical="center"/>
    </xf>
    <xf numFmtId="4" fontId="2" fillId="3" borderId="18" xfId="0" quotePrefix="1" applyNumberFormat="1" applyFont="1" applyFill="1" applyBorder="1" applyAlignment="1" applyProtection="1">
      <alignment horizontal="center" vertical="center"/>
    </xf>
    <xf numFmtId="4" fontId="2" fillId="3" borderId="4" xfId="0" applyNumberFormat="1" applyFont="1" applyFill="1" applyBorder="1" applyAlignment="1" applyProtection="1">
      <alignment horizontal="center" vertical="center"/>
    </xf>
    <xf numFmtId="39" fontId="8" fillId="2" borderId="2" xfId="1" applyNumberFormat="1" applyFont="1" applyFill="1" applyBorder="1" applyAlignment="1" applyProtection="1">
      <alignment horizontal="center" vertical="center" wrapText="1"/>
    </xf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10" xfId="0" applyFont="1" applyFill="1" applyBorder="1" applyAlignment="1" applyProtection="1">
      <alignment horizontal="center" vertical="center"/>
      <protection locked="0"/>
    </xf>
    <xf numFmtId="43" fontId="3" fillId="5" borderId="0" xfId="1" applyFont="1" applyFill="1" applyAlignment="1" applyProtection="1">
      <alignment horizontal="right" vertical="center" wrapText="1"/>
    </xf>
    <xf numFmtId="43" fontId="2" fillId="5" borderId="0" xfId="1" applyFont="1" applyFill="1" applyAlignment="1" applyProtection="1">
      <alignment horizontal="right" vertical="center" wrapText="1"/>
    </xf>
    <xf numFmtId="0" fontId="2" fillId="5" borderId="27" xfId="0" applyFont="1" applyFill="1" applyBorder="1" applyAlignment="1" applyProtection="1">
      <alignment horizontal="center" vertical="center"/>
    </xf>
    <xf numFmtId="0" fontId="28" fillId="5" borderId="27" xfId="0" applyFont="1" applyFill="1" applyBorder="1" applyAlignment="1" applyProtection="1">
      <alignment horizontal="center" vertical="justify"/>
    </xf>
    <xf numFmtId="0" fontId="2" fillId="5" borderId="27" xfId="0" applyFont="1" applyFill="1" applyBorder="1" applyAlignment="1" applyProtection="1">
      <alignment horizontal="center" vertical="justify"/>
    </xf>
    <xf numFmtId="178" fontId="2" fillId="5" borderId="31" xfId="0" applyNumberFormat="1" applyFont="1" applyFill="1" applyBorder="1" applyAlignment="1" applyProtection="1">
      <alignment horizontal="center" vertical="center"/>
    </xf>
    <xf numFmtId="178" fontId="2" fillId="5" borderId="32" xfId="0" applyNumberFormat="1" applyFont="1" applyFill="1" applyBorder="1" applyAlignment="1" applyProtection="1">
      <alignment horizontal="center" vertical="center"/>
    </xf>
    <xf numFmtId="0" fontId="2" fillId="5" borderId="14" xfId="0" applyFont="1" applyFill="1" applyBorder="1" applyAlignment="1">
      <alignment horizontal="left" vertical="center"/>
    </xf>
    <xf numFmtId="0" fontId="2" fillId="5" borderId="0" xfId="0" applyFont="1" applyFill="1" applyBorder="1" applyAlignment="1">
      <alignment horizontal="left" vertical="center"/>
    </xf>
    <xf numFmtId="49" fontId="2" fillId="3" borderId="49" xfId="0" applyNumberFormat="1" applyFont="1" applyFill="1" applyBorder="1" applyAlignment="1" applyProtection="1">
      <alignment horizontal="center" vertical="center"/>
    </xf>
    <xf numFmtId="49" fontId="2" fillId="3" borderId="50" xfId="0" applyNumberFormat="1" applyFont="1" applyFill="1" applyBorder="1" applyAlignment="1" applyProtection="1">
      <alignment horizontal="center" vertical="center"/>
    </xf>
    <xf numFmtId="49" fontId="2" fillId="3" borderId="51" xfId="0" applyNumberFormat="1" applyFont="1" applyFill="1" applyBorder="1" applyAlignment="1" applyProtection="1">
      <alignment horizontal="center" vertical="center"/>
    </xf>
    <xf numFmtId="177" fontId="2" fillId="3" borderId="13" xfId="0" applyNumberFormat="1" applyFont="1" applyFill="1" applyBorder="1" applyAlignment="1" applyProtection="1">
      <alignment horizontal="center" vertical="center"/>
      <protection locked="0"/>
    </xf>
    <xf numFmtId="177" fontId="2" fillId="3" borderId="19" xfId="0" applyNumberFormat="1" applyFont="1" applyFill="1" applyBorder="1" applyAlignment="1" applyProtection="1">
      <alignment horizontal="center" vertical="center"/>
      <protection locked="0"/>
    </xf>
    <xf numFmtId="49" fontId="2" fillId="3" borderId="13" xfId="0" applyNumberFormat="1" applyFont="1" applyFill="1" applyBorder="1" applyAlignment="1" applyProtection="1">
      <alignment horizontal="center" vertical="center"/>
    </xf>
    <xf numFmtId="49" fontId="2" fillId="3" borderId="19" xfId="0" applyNumberFormat="1" applyFont="1" applyFill="1" applyBorder="1" applyAlignment="1" applyProtection="1">
      <alignment horizontal="center" vertical="center"/>
    </xf>
    <xf numFmtId="49" fontId="2" fillId="3" borderId="6" xfId="0" applyNumberFormat="1" applyFont="1" applyFill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</xf>
    <xf numFmtId="0" fontId="2" fillId="3" borderId="11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horizontal="center" vertical="center"/>
      <protection locked="0"/>
    </xf>
    <xf numFmtId="49" fontId="2" fillId="0" borderId="38" xfId="0" applyNumberFormat="1" applyFont="1" applyBorder="1" applyAlignment="1" applyProtection="1">
      <alignment horizontal="center" vertical="center"/>
      <protection locked="0"/>
    </xf>
    <xf numFmtId="49" fontId="2" fillId="0" borderId="26" xfId="0" applyNumberFormat="1" applyFont="1" applyBorder="1" applyAlignment="1" applyProtection="1">
      <alignment horizontal="center" vertical="center"/>
      <protection locked="0"/>
    </xf>
    <xf numFmtId="49" fontId="2" fillId="0" borderId="36" xfId="0" applyNumberFormat="1" applyFont="1" applyBorder="1" applyAlignment="1" applyProtection="1">
      <alignment horizontal="center" vertical="center"/>
      <protection locked="0"/>
    </xf>
    <xf numFmtId="49" fontId="2" fillId="0" borderId="30" xfId="0" applyNumberFormat="1" applyFont="1" applyBorder="1" applyAlignment="1" applyProtection="1">
      <alignment horizontal="center" vertical="center"/>
      <protection locked="0"/>
    </xf>
    <xf numFmtId="49" fontId="7" fillId="3" borderId="5" xfId="0" applyNumberFormat="1" applyFont="1" applyFill="1" applyBorder="1" applyAlignment="1" applyProtection="1">
      <alignment horizontal="right" vertical="center"/>
    </xf>
    <xf numFmtId="49" fontId="7" fillId="3" borderId="11" xfId="0" applyNumberFormat="1" applyFont="1" applyFill="1" applyBorder="1" applyAlignment="1" applyProtection="1">
      <alignment horizontal="right" vertical="center"/>
    </xf>
    <xf numFmtId="0" fontId="21" fillId="3" borderId="5" xfId="0" applyFont="1" applyFill="1" applyBorder="1" applyAlignment="1" applyProtection="1">
      <alignment horizontal="right" vertical="center"/>
    </xf>
    <xf numFmtId="0" fontId="7" fillId="3" borderId="11" xfId="0" applyFont="1" applyFill="1" applyBorder="1" applyAlignment="1" applyProtection="1">
      <alignment horizontal="right" vertical="center"/>
    </xf>
    <xf numFmtId="0" fontId="7" fillId="3" borderId="6" xfId="0" applyFont="1" applyFill="1" applyBorder="1" applyAlignment="1" applyProtection="1">
      <alignment horizontal="right" vertical="center"/>
    </xf>
    <xf numFmtId="49" fontId="2" fillId="0" borderId="28" xfId="0" applyNumberFormat="1" applyFont="1" applyBorder="1" applyAlignment="1" applyProtection="1">
      <alignment horizontal="center" vertical="center"/>
      <protection locked="0"/>
    </xf>
    <xf numFmtId="49" fontId="2" fillId="0" borderId="37" xfId="0" applyNumberFormat="1" applyFont="1" applyBorder="1" applyAlignment="1" applyProtection="1">
      <alignment horizontal="center" vertical="center"/>
      <protection locked="0"/>
    </xf>
    <xf numFmtId="49" fontId="2" fillId="0" borderId="33" xfId="0" applyNumberFormat="1" applyFont="1" applyBorder="1" applyAlignment="1" applyProtection="1">
      <alignment horizontal="center" vertical="center"/>
      <protection locked="0"/>
    </xf>
    <xf numFmtId="177" fontId="2" fillId="3" borderId="15" xfId="0" applyNumberFormat="1" applyFont="1" applyFill="1" applyBorder="1" applyAlignment="1" applyProtection="1">
      <alignment horizontal="center" vertical="center"/>
      <protection locked="0"/>
    </xf>
    <xf numFmtId="177" fontId="2" fillId="3" borderId="18" xfId="0" applyNumberFormat="1" applyFont="1" applyFill="1" applyBorder="1" applyAlignment="1" applyProtection="1">
      <alignment horizontal="center" vertical="center"/>
      <protection locked="0"/>
    </xf>
    <xf numFmtId="49" fontId="6" fillId="3" borderId="15" xfId="0" applyNumberFormat="1" applyFont="1" applyFill="1" applyBorder="1" applyAlignment="1" applyProtection="1">
      <alignment horizontal="center" vertical="center"/>
    </xf>
    <xf numFmtId="49" fontId="6" fillId="3" borderId="18" xfId="0" applyNumberFormat="1" applyFont="1" applyFill="1" applyBorder="1" applyAlignment="1" applyProtection="1">
      <alignment horizontal="center" vertical="center"/>
    </xf>
    <xf numFmtId="49" fontId="2" fillId="3" borderId="14" xfId="0" applyNumberFormat="1" applyFont="1" applyFill="1" applyBorder="1" applyAlignment="1" applyProtection="1">
      <alignment horizontal="center" vertical="center"/>
    </xf>
    <xf numFmtId="49" fontId="2" fillId="3" borderId="0" xfId="0" applyNumberFormat="1" applyFont="1" applyFill="1" applyBorder="1" applyAlignment="1" applyProtection="1">
      <alignment horizontal="center" vertical="center"/>
    </xf>
    <xf numFmtId="49" fontId="2" fillId="5" borderId="41" xfId="0" applyNumberFormat="1" applyFont="1" applyFill="1" applyBorder="1" applyAlignment="1" applyProtection="1">
      <alignment horizontal="center" vertical="center"/>
    </xf>
    <xf numFmtId="49" fontId="2" fillId="5" borderId="27" xfId="0" applyNumberFormat="1" applyFont="1" applyFill="1" applyBorder="1" applyAlignment="1" applyProtection="1">
      <alignment horizontal="center" vertical="center"/>
    </xf>
    <xf numFmtId="49" fontId="2" fillId="5" borderId="42" xfId="0" applyNumberFormat="1" applyFont="1" applyFill="1" applyBorder="1" applyAlignment="1" applyProtection="1">
      <alignment horizontal="center" vertical="center"/>
    </xf>
    <xf numFmtId="49" fontId="2" fillId="5" borderId="47" xfId="0" applyNumberFormat="1" applyFont="1" applyFill="1" applyBorder="1" applyAlignment="1" applyProtection="1">
      <alignment horizontal="center" vertical="center"/>
    </xf>
    <xf numFmtId="49" fontId="2" fillId="5" borderId="44" xfId="0" applyNumberFormat="1" applyFont="1" applyFill="1" applyBorder="1" applyAlignment="1" applyProtection="1">
      <alignment horizontal="center" vertical="center"/>
    </xf>
    <xf numFmtId="49" fontId="2" fillId="5" borderId="45" xfId="0" applyNumberFormat="1" applyFont="1" applyFill="1" applyBorder="1" applyAlignment="1" applyProtection="1">
      <alignment horizontal="center" vertical="center"/>
    </xf>
    <xf numFmtId="49" fontId="2" fillId="5" borderId="36" xfId="0" applyNumberFormat="1" applyFont="1" applyFill="1" applyBorder="1" applyAlignment="1" applyProtection="1">
      <alignment horizontal="center" vertical="center"/>
    </xf>
    <xf numFmtId="49" fontId="2" fillId="5" borderId="30" xfId="0" applyNumberFormat="1" applyFont="1" applyFill="1" applyBorder="1" applyAlignment="1" applyProtection="1">
      <alignment horizontal="center" vertical="center"/>
    </xf>
    <xf numFmtId="49" fontId="2" fillId="5" borderId="28" xfId="0" applyNumberFormat="1" applyFont="1" applyFill="1" applyBorder="1" applyAlignment="1" applyProtection="1">
      <alignment horizontal="center" vertical="center"/>
    </xf>
    <xf numFmtId="0" fontId="7" fillId="5" borderId="0" xfId="0" applyFont="1" applyFill="1" applyAlignment="1" applyProtection="1">
      <alignment horizontal="center" vertical="center"/>
    </xf>
    <xf numFmtId="0" fontId="5" fillId="5" borderId="0" xfId="0" applyFont="1" applyFill="1" applyAlignment="1" applyProtection="1">
      <alignment horizontal="center" vertical="center"/>
    </xf>
    <xf numFmtId="0" fontId="12" fillId="3" borderId="2" xfId="0" applyFont="1" applyFill="1" applyBorder="1" applyAlignment="1" applyProtection="1">
      <alignment horizontal="left" vertical="center" wrapText="1"/>
    </xf>
    <xf numFmtId="0" fontId="12" fillId="3" borderId="4" xfId="0" applyFont="1" applyFill="1" applyBorder="1" applyAlignment="1" applyProtection="1">
      <alignment horizontal="left" vertical="center" wrapText="1"/>
    </xf>
    <xf numFmtId="0" fontId="2" fillId="3" borderId="7" xfId="0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</xf>
    <xf numFmtId="0" fontId="2" fillId="3" borderId="9" xfId="0" applyFont="1" applyFill="1" applyBorder="1" applyAlignment="1" applyProtection="1">
      <alignment horizontal="center" vertical="center"/>
    </xf>
    <xf numFmtId="0" fontId="12" fillId="3" borderId="8" xfId="0" applyFont="1" applyFill="1" applyBorder="1" applyAlignment="1" applyProtection="1">
      <alignment horizontal="center" vertical="center"/>
    </xf>
    <xf numFmtId="0" fontId="12" fillId="3" borderId="9" xfId="0" applyFont="1" applyFill="1" applyBorder="1" applyAlignment="1" applyProtection="1">
      <alignment horizontal="center" vertical="center"/>
    </xf>
    <xf numFmtId="43" fontId="2" fillId="3" borderId="8" xfId="1" applyFont="1" applyFill="1" applyBorder="1" applyAlignment="1" applyProtection="1">
      <alignment horizontal="center" vertical="center"/>
    </xf>
    <xf numFmtId="43" fontId="2" fillId="3" borderId="9" xfId="1" applyFont="1" applyFill="1" applyBorder="1" applyAlignment="1" applyProtection="1">
      <alignment horizontal="center" vertical="center"/>
    </xf>
    <xf numFmtId="0" fontId="12" fillId="3" borderId="7" xfId="0" applyFont="1" applyFill="1" applyBorder="1" applyAlignment="1" applyProtection="1">
      <alignment horizontal="left" vertical="center" wrapText="1"/>
    </xf>
    <xf numFmtId="0" fontId="12" fillId="3" borderId="9" xfId="0" applyFont="1" applyFill="1" applyBorder="1" applyAlignment="1" applyProtection="1">
      <alignment horizontal="left" vertical="center" wrapText="1"/>
    </xf>
    <xf numFmtId="49" fontId="2" fillId="5" borderId="20" xfId="0" applyNumberFormat="1" applyFont="1" applyFill="1" applyBorder="1" applyAlignment="1" applyProtection="1">
      <alignment horizontal="center" vertical="center"/>
    </xf>
    <xf numFmtId="49" fontId="2" fillId="5" borderId="10" xfId="0" applyNumberFormat="1" applyFont="1" applyFill="1" applyBorder="1" applyAlignment="1" applyProtection="1">
      <alignment horizontal="center" vertical="center"/>
    </xf>
    <xf numFmtId="49" fontId="2" fillId="5" borderId="25" xfId="0" applyNumberFormat="1" applyFont="1" applyFill="1" applyBorder="1" applyAlignment="1" applyProtection="1">
      <alignment horizontal="center" vertical="center"/>
    </xf>
    <xf numFmtId="43" fontId="3" fillId="5" borderId="0" xfId="1" applyFont="1" applyFill="1" applyAlignment="1" applyProtection="1">
      <alignment horizontal="right" vertical="center" wrapText="1"/>
      <protection locked="0"/>
    </xf>
    <xf numFmtId="43" fontId="2" fillId="5" borderId="0" xfId="1" applyFont="1" applyFill="1" applyAlignment="1" applyProtection="1">
      <alignment horizontal="right" vertical="center" wrapText="1"/>
      <protection locked="0"/>
    </xf>
    <xf numFmtId="0" fontId="2" fillId="5" borderId="0" xfId="0" applyFont="1" applyFill="1" applyAlignment="1" applyProtection="1">
      <alignment horizontal="left" vertical="center" wrapText="1"/>
      <protection locked="0"/>
    </xf>
    <xf numFmtId="0" fontId="17" fillId="5" borderId="35" xfId="0" applyFont="1" applyFill="1" applyBorder="1" applyAlignment="1" applyProtection="1">
      <alignment horizontal="left" vertical="center"/>
      <protection locked="0"/>
    </xf>
    <xf numFmtId="0" fontId="19" fillId="5" borderId="35" xfId="0" applyFont="1" applyFill="1" applyBorder="1" applyAlignment="1" applyProtection="1">
      <alignment horizontal="left" vertical="center"/>
      <protection locked="0"/>
    </xf>
    <xf numFmtId="0" fontId="3" fillId="5" borderId="0" xfId="0" applyFont="1" applyFill="1" applyAlignment="1" applyProtection="1">
      <alignment horizontal="right" vertical="center" wrapText="1"/>
    </xf>
    <xf numFmtId="0" fontId="2" fillId="5" borderId="0" xfId="0" applyFont="1" applyFill="1" applyAlignment="1" applyProtection="1">
      <alignment horizontal="right" vertical="center" wrapText="1"/>
    </xf>
    <xf numFmtId="0" fontId="2" fillId="5" borderId="13" xfId="0" applyFont="1" applyFill="1" applyBorder="1" applyAlignment="1">
      <alignment horizontal="left" vertical="center" wrapText="1"/>
    </xf>
    <xf numFmtId="0" fontId="2" fillId="5" borderId="19" xfId="0" applyFont="1" applyFill="1" applyBorder="1" applyAlignment="1">
      <alignment horizontal="left" vertical="center" wrapText="1"/>
    </xf>
    <xf numFmtId="0" fontId="2" fillId="5" borderId="14" xfId="0" applyFont="1" applyFill="1" applyBorder="1" applyAlignment="1">
      <alignment horizontal="left" vertical="center" wrapText="1"/>
    </xf>
    <xf numFmtId="0" fontId="2" fillId="5" borderId="0" xfId="0" applyFont="1" applyFill="1" applyBorder="1" applyAlignment="1">
      <alignment horizontal="left" vertical="center" wrapText="1"/>
    </xf>
    <xf numFmtId="0" fontId="2" fillId="5" borderId="15" xfId="0" applyFont="1" applyFill="1" applyBorder="1" applyAlignment="1">
      <alignment horizontal="left" vertical="center" wrapText="1"/>
    </xf>
    <xf numFmtId="0" fontId="2" fillId="5" borderId="18" xfId="0" applyFont="1" applyFill="1" applyBorder="1" applyAlignment="1">
      <alignment horizontal="left" vertical="center" wrapText="1"/>
    </xf>
    <xf numFmtId="0" fontId="2" fillId="5" borderId="29" xfId="0" applyFont="1" applyFill="1" applyBorder="1" applyAlignment="1" applyProtection="1">
      <alignment horizontal="center" vertical="center"/>
    </xf>
    <xf numFmtId="0" fontId="2" fillId="5" borderId="40" xfId="0" applyFont="1" applyFill="1" applyBorder="1" applyAlignment="1" applyProtection="1">
      <alignment horizontal="center" vertical="center"/>
    </xf>
    <xf numFmtId="0" fontId="7" fillId="5" borderId="0" xfId="0" applyFont="1" applyFill="1" applyAlignment="1" applyProtection="1">
      <alignment horizontal="left" vertical="center"/>
      <protection locked="0"/>
    </xf>
    <xf numFmtId="0" fontId="16" fillId="5" borderId="0" xfId="0" applyFont="1" applyFill="1" applyAlignment="1" applyProtection="1">
      <alignment horizontal="left" vertical="center"/>
      <protection locked="0"/>
    </xf>
    <xf numFmtId="0" fontId="2" fillId="5" borderId="0" xfId="0" applyFont="1" applyFill="1" applyAlignment="1" applyProtection="1">
      <alignment horizontal="left" vertical="center"/>
      <protection locked="0"/>
    </xf>
    <xf numFmtId="49" fontId="2" fillId="0" borderId="34" xfId="0" applyNumberFormat="1" applyFont="1" applyBorder="1" applyAlignment="1" applyProtection="1">
      <alignment horizontal="center" vertical="center"/>
      <protection locked="0"/>
    </xf>
    <xf numFmtId="49" fontId="2" fillId="0" borderId="43" xfId="0" applyNumberFormat="1" applyFont="1" applyFill="1" applyBorder="1" applyAlignment="1" applyProtection="1">
      <alignment horizontal="center" vertical="center"/>
    </xf>
    <xf numFmtId="49" fontId="2" fillId="0" borderId="32" xfId="0" applyNumberFormat="1" applyFont="1" applyFill="1" applyBorder="1" applyAlignment="1" applyProtection="1">
      <alignment horizontal="center" vertical="center"/>
    </xf>
    <xf numFmtId="49" fontId="2" fillId="0" borderId="46" xfId="0" applyNumberFormat="1" applyFont="1" applyFill="1" applyBorder="1" applyAlignment="1" applyProtection="1">
      <alignment horizontal="center" vertical="center"/>
    </xf>
    <xf numFmtId="49" fontId="2" fillId="0" borderId="36" xfId="0" applyNumberFormat="1" applyFont="1" applyFill="1" applyBorder="1" applyAlignment="1" applyProtection="1">
      <alignment horizontal="center" vertical="center"/>
    </xf>
    <xf numFmtId="49" fontId="2" fillId="0" borderId="30" xfId="0" applyNumberFormat="1" applyFont="1" applyFill="1" applyBorder="1" applyAlignment="1" applyProtection="1">
      <alignment horizontal="center" vertical="center"/>
    </xf>
    <xf numFmtId="49" fontId="2" fillId="0" borderId="23" xfId="0" applyNumberFormat="1" applyFont="1" applyFill="1" applyBorder="1" applyAlignment="1" applyProtection="1">
      <alignment horizontal="center" vertical="center"/>
    </xf>
    <xf numFmtId="49" fontId="2" fillId="0" borderId="39" xfId="0" applyNumberFormat="1" applyFont="1" applyFill="1" applyBorder="1" applyAlignment="1" applyProtection="1">
      <alignment horizontal="center" vertical="center"/>
    </xf>
    <xf numFmtId="49" fontId="2" fillId="0" borderId="48" xfId="0" applyNumberFormat="1" applyFont="1" applyBorder="1" applyAlignment="1" applyProtection="1">
      <alignment horizontal="center" vertical="center"/>
      <protection locked="0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6"/>
  <sheetViews>
    <sheetView tabSelected="1" view="pageBreakPreview" topLeftCell="A73" zoomScale="90" zoomScaleNormal="106" zoomScaleSheetLayoutView="90" zoomScalePageLayoutView="78" workbookViewId="0">
      <selection activeCell="A86" sqref="A86"/>
    </sheetView>
  </sheetViews>
  <sheetFormatPr defaultColWidth="9" defaultRowHeight="15.75" x14ac:dyDescent="0.25"/>
  <cols>
    <col min="1" max="1" width="13.5" style="1" customWidth="1"/>
    <col min="2" max="2" width="7.625" style="1" customWidth="1"/>
    <col min="3" max="3" width="33.5" style="1" customWidth="1"/>
    <col min="4" max="4" width="19.375" style="1" customWidth="1"/>
    <col min="5" max="5" width="51.5" style="1" customWidth="1"/>
    <col min="6" max="6" width="14.125" style="15" customWidth="1"/>
    <col min="7" max="7" width="12.25" style="1" customWidth="1"/>
    <col min="8" max="8" width="15.625" style="1" customWidth="1"/>
    <col min="9" max="9" width="18.875" style="1" customWidth="1"/>
    <col min="10" max="10" width="14.375" style="1" customWidth="1"/>
    <col min="11" max="16384" width="9" style="1"/>
  </cols>
  <sheetData>
    <row r="1" spans="1:10" ht="16.5" x14ac:dyDescent="0.25">
      <c r="A1" s="197" t="s">
        <v>14</v>
      </c>
      <c r="B1" s="197"/>
      <c r="C1" s="197"/>
      <c r="D1" s="197"/>
      <c r="E1" s="197"/>
      <c r="F1" s="197"/>
      <c r="G1" s="197"/>
      <c r="H1" s="197"/>
      <c r="I1" s="197"/>
      <c r="J1" s="197"/>
    </row>
    <row r="2" spans="1:10" ht="16.5" x14ac:dyDescent="0.25">
      <c r="A2" s="197" t="s">
        <v>11</v>
      </c>
      <c r="B2" s="197"/>
      <c r="C2" s="197"/>
      <c r="D2" s="197"/>
      <c r="E2" s="197"/>
      <c r="F2" s="197"/>
      <c r="G2" s="197"/>
      <c r="H2" s="197"/>
      <c r="I2" s="197"/>
      <c r="J2" s="197"/>
    </row>
    <row r="3" spans="1:10" ht="16.5" x14ac:dyDescent="0.25">
      <c r="A3" s="198" t="s">
        <v>70</v>
      </c>
      <c r="B3" s="197"/>
      <c r="C3" s="197"/>
      <c r="D3" s="197"/>
      <c r="E3" s="197"/>
      <c r="F3" s="197"/>
      <c r="G3" s="197"/>
      <c r="H3" s="197"/>
      <c r="I3" s="197"/>
      <c r="J3" s="197"/>
    </row>
    <row r="4" spans="1:10" ht="16.5" x14ac:dyDescent="0.25">
      <c r="A4" s="197" t="s">
        <v>45</v>
      </c>
      <c r="B4" s="197"/>
      <c r="C4" s="197"/>
      <c r="D4" s="197"/>
      <c r="E4" s="197"/>
      <c r="F4" s="197"/>
      <c r="G4" s="197"/>
      <c r="H4" s="197"/>
      <c r="I4" s="197"/>
      <c r="J4" s="197"/>
    </row>
    <row r="5" spans="1:10" ht="16.5" x14ac:dyDescent="0.25">
      <c r="A5" s="70" t="s">
        <v>6</v>
      </c>
      <c r="B5" s="70"/>
      <c r="C5" s="149"/>
      <c r="D5" s="149"/>
      <c r="E5" s="71" t="s">
        <v>15</v>
      </c>
      <c r="F5" s="149"/>
      <c r="G5" s="149"/>
      <c r="H5" s="149"/>
      <c r="I5" s="149"/>
      <c r="J5" s="72"/>
    </row>
    <row r="6" spans="1:10" ht="16.5" x14ac:dyDescent="0.25">
      <c r="A6" s="70" t="s">
        <v>68</v>
      </c>
      <c r="B6" s="70"/>
      <c r="C6" s="73"/>
      <c r="D6" s="73"/>
      <c r="E6" s="71"/>
      <c r="F6" s="73"/>
      <c r="G6" s="73"/>
      <c r="H6" s="73"/>
      <c r="I6" s="73"/>
      <c r="J6" s="72"/>
    </row>
    <row r="7" spans="1:10" ht="17.25" thickBot="1" x14ac:dyDescent="0.3">
      <c r="A7" s="125" t="s">
        <v>59</v>
      </c>
      <c r="B7" s="70"/>
      <c r="C7" s="70"/>
      <c r="D7" s="74"/>
      <c r="E7" s="74"/>
      <c r="F7" s="74"/>
      <c r="G7" s="74"/>
      <c r="H7" s="74"/>
      <c r="I7" s="74"/>
      <c r="J7" s="74"/>
    </row>
    <row r="8" spans="1:10" ht="23.25" customHeight="1" thickBot="1" x14ac:dyDescent="0.3">
      <c r="A8" s="164" t="s">
        <v>16</v>
      </c>
      <c r="B8" s="165"/>
      <c r="C8" s="165"/>
      <c r="D8" s="166"/>
      <c r="E8" s="4" t="s">
        <v>17</v>
      </c>
      <c r="F8" s="18" t="s">
        <v>18</v>
      </c>
      <c r="G8" s="4" t="s">
        <v>19</v>
      </c>
      <c r="H8" s="4" t="s">
        <v>0</v>
      </c>
      <c r="I8" s="4" t="s">
        <v>20</v>
      </c>
      <c r="J8" s="4" t="s">
        <v>21</v>
      </c>
    </row>
    <row r="9" spans="1:10" ht="36" customHeight="1" thickBot="1" x14ac:dyDescent="0.3">
      <c r="A9" s="167" t="s">
        <v>22</v>
      </c>
      <c r="B9" s="168"/>
      <c r="C9" s="120"/>
      <c r="D9" s="19" t="s">
        <v>23</v>
      </c>
      <c r="E9" s="199" t="s">
        <v>58</v>
      </c>
      <c r="F9" s="206" t="s">
        <v>4</v>
      </c>
      <c r="G9" s="204" t="s">
        <v>5</v>
      </c>
      <c r="H9" s="202" t="s">
        <v>4</v>
      </c>
      <c r="I9" s="123" t="s">
        <v>24</v>
      </c>
      <c r="J9" s="202"/>
    </row>
    <row r="10" spans="1:10" ht="31.5" customHeight="1" thickBot="1" x14ac:dyDescent="0.3">
      <c r="A10" s="119" t="s">
        <v>25</v>
      </c>
      <c r="B10" s="20" t="s">
        <v>26</v>
      </c>
      <c r="C10" s="20" t="s">
        <v>27</v>
      </c>
      <c r="D10" s="21" t="s">
        <v>28</v>
      </c>
      <c r="E10" s="200"/>
      <c r="F10" s="207"/>
      <c r="G10" s="205"/>
      <c r="H10" s="203"/>
      <c r="I10" s="124" t="s">
        <v>29</v>
      </c>
      <c r="J10" s="203"/>
    </row>
    <row r="11" spans="1:10" x14ac:dyDescent="0.25">
      <c r="A11" s="126"/>
      <c r="B11" s="51"/>
      <c r="C11" s="12"/>
      <c r="D11" s="14">
        <f t="shared" ref="D11:D56" si="0">+A11*B11</f>
        <v>0</v>
      </c>
      <c r="E11" s="33"/>
      <c r="F11" s="129"/>
      <c r="G11" s="37"/>
      <c r="H11" s="27">
        <f t="shared" ref="H11:H42" si="1">+F11*G11</f>
        <v>0</v>
      </c>
      <c r="I11" s="133"/>
      <c r="J11" s="41"/>
    </row>
    <row r="12" spans="1:10" x14ac:dyDescent="0.25">
      <c r="A12" s="127"/>
      <c r="B12" s="52"/>
      <c r="C12" s="45"/>
      <c r="D12" s="5">
        <f t="shared" si="0"/>
        <v>0</v>
      </c>
      <c r="E12" s="34"/>
      <c r="F12" s="130"/>
      <c r="G12" s="38"/>
      <c r="H12" s="28">
        <f t="shared" si="1"/>
        <v>0</v>
      </c>
      <c r="I12" s="134"/>
      <c r="J12" s="42"/>
    </row>
    <row r="13" spans="1:10" x14ac:dyDescent="0.25">
      <c r="A13" s="127"/>
      <c r="B13" s="52"/>
      <c r="C13" s="50"/>
      <c r="D13" s="5">
        <f t="shared" si="0"/>
        <v>0</v>
      </c>
      <c r="E13" s="34"/>
      <c r="F13" s="130"/>
      <c r="G13" s="38"/>
      <c r="H13" s="28">
        <f t="shared" si="1"/>
        <v>0</v>
      </c>
      <c r="I13" s="134"/>
      <c r="J13" s="42"/>
    </row>
    <row r="14" spans="1:10" x14ac:dyDescent="0.25">
      <c r="A14" s="127"/>
      <c r="B14" s="52"/>
      <c r="C14" s="50"/>
      <c r="D14" s="5">
        <f t="shared" si="0"/>
        <v>0</v>
      </c>
      <c r="E14" s="34"/>
      <c r="F14" s="130"/>
      <c r="G14" s="38"/>
      <c r="H14" s="28">
        <f t="shared" si="1"/>
        <v>0</v>
      </c>
      <c r="I14" s="134"/>
      <c r="J14" s="42"/>
    </row>
    <row r="15" spans="1:10" x14ac:dyDescent="0.25">
      <c r="A15" s="127"/>
      <c r="B15" s="52"/>
      <c r="C15" s="50"/>
      <c r="D15" s="5">
        <f t="shared" si="0"/>
        <v>0</v>
      </c>
      <c r="E15" s="35"/>
      <c r="F15" s="131"/>
      <c r="G15" s="39"/>
      <c r="H15" s="29">
        <f t="shared" si="1"/>
        <v>0</v>
      </c>
      <c r="I15" s="135"/>
      <c r="J15" s="43"/>
    </row>
    <row r="16" spans="1:10" x14ac:dyDescent="0.25">
      <c r="A16" s="127"/>
      <c r="B16" s="52"/>
      <c r="C16" s="50"/>
      <c r="D16" s="5">
        <f t="shared" si="0"/>
        <v>0</v>
      </c>
      <c r="E16" s="35"/>
      <c r="F16" s="131"/>
      <c r="G16" s="39"/>
      <c r="H16" s="29">
        <f t="shared" si="1"/>
        <v>0</v>
      </c>
      <c r="I16" s="135"/>
      <c r="J16" s="43"/>
    </row>
    <row r="17" spans="1:10" x14ac:dyDescent="0.25">
      <c r="A17" s="127"/>
      <c r="B17" s="52"/>
      <c r="C17" s="50"/>
      <c r="D17" s="5">
        <f t="shared" si="0"/>
        <v>0</v>
      </c>
      <c r="E17" s="35"/>
      <c r="F17" s="131"/>
      <c r="G17" s="39"/>
      <c r="H17" s="29">
        <f t="shared" si="1"/>
        <v>0</v>
      </c>
      <c r="I17" s="135"/>
      <c r="J17" s="43"/>
    </row>
    <row r="18" spans="1:10" x14ac:dyDescent="0.25">
      <c r="A18" s="127"/>
      <c r="B18" s="52"/>
      <c r="C18" s="45"/>
      <c r="D18" s="5">
        <f t="shared" si="0"/>
        <v>0</v>
      </c>
      <c r="E18" s="35"/>
      <c r="F18" s="131"/>
      <c r="G18" s="39"/>
      <c r="H18" s="29">
        <f t="shared" si="1"/>
        <v>0</v>
      </c>
      <c r="I18" s="135"/>
      <c r="J18" s="43"/>
    </row>
    <row r="19" spans="1:10" x14ac:dyDescent="0.25">
      <c r="A19" s="127"/>
      <c r="B19" s="52"/>
      <c r="C19" s="50"/>
      <c r="D19" s="5">
        <f t="shared" si="0"/>
        <v>0</v>
      </c>
      <c r="E19" s="35"/>
      <c r="F19" s="131"/>
      <c r="G19" s="39"/>
      <c r="H19" s="29">
        <f t="shared" si="1"/>
        <v>0</v>
      </c>
      <c r="I19" s="135"/>
      <c r="J19" s="43"/>
    </row>
    <row r="20" spans="1:10" x14ac:dyDescent="0.25">
      <c r="A20" s="127"/>
      <c r="B20" s="52"/>
      <c r="C20" s="50"/>
      <c r="D20" s="5">
        <f t="shared" si="0"/>
        <v>0</v>
      </c>
      <c r="E20" s="35"/>
      <c r="F20" s="131"/>
      <c r="G20" s="39"/>
      <c r="H20" s="29">
        <f t="shared" si="1"/>
        <v>0</v>
      </c>
      <c r="I20" s="135"/>
      <c r="J20" s="43"/>
    </row>
    <row r="21" spans="1:10" x14ac:dyDescent="0.25">
      <c r="A21" s="127"/>
      <c r="B21" s="52"/>
      <c r="C21" s="50"/>
      <c r="D21" s="5">
        <f t="shared" si="0"/>
        <v>0</v>
      </c>
      <c r="E21" s="35"/>
      <c r="F21" s="131"/>
      <c r="G21" s="39"/>
      <c r="H21" s="29">
        <f t="shared" si="1"/>
        <v>0</v>
      </c>
      <c r="I21" s="135"/>
      <c r="J21" s="43"/>
    </row>
    <row r="22" spans="1:10" x14ac:dyDescent="0.25">
      <c r="A22" s="127"/>
      <c r="B22" s="52"/>
      <c r="C22" s="50"/>
      <c r="D22" s="5">
        <f t="shared" si="0"/>
        <v>0</v>
      </c>
      <c r="E22" s="35"/>
      <c r="F22" s="131"/>
      <c r="G22" s="39"/>
      <c r="H22" s="29">
        <f t="shared" si="1"/>
        <v>0</v>
      </c>
      <c r="I22" s="135"/>
      <c r="J22" s="43"/>
    </row>
    <row r="23" spans="1:10" x14ac:dyDescent="0.25">
      <c r="A23" s="127"/>
      <c r="B23" s="52"/>
      <c r="C23" s="50"/>
      <c r="D23" s="5">
        <f t="shared" si="0"/>
        <v>0</v>
      </c>
      <c r="E23" s="35"/>
      <c r="F23" s="131"/>
      <c r="G23" s="39"/>
      <c r="H23" s="29">
        <f t="shared" si="1"/>
        <v>0</v>
      </c>
      <c r="I23" s="135"/>
      <c r="J23" s="43"/>
    </row>
    <row r="24" spans="1:10" x14ac:dyDescent="0.25">
      <c r="A24" s="127"/>
      <c r="B24" s="52"/>
      <c r="C24" s="50"/>
      <c r="D24" s="5">
        <f t="shared" si="0"/>
        <v>0</v>
      </c>
      <c r="E24" s="35"/>
      <c r="F24" s="131"/>
      <c r="G24" s="39"/>
      <c r="H24" s="29">
        <f t="shared" si="1"/>
        <v>0</v>
      </c>
      <c r="I24" s="135"/>
      <c r="J24" s="43"/>
    </row>
    <row r="25" spans="1:10" x14ac:dyDescent="0.25">
      <c r="A25" s="127"/>
      <c r="B25" s="52"/>
      <c r="C25" s="50"/>
      <c r="D25" s="5">
        <f t="shared" si="0"/>
        <v>0</v>
      </c>
      <c r="E25" s="35"/>
      <c r="F25" s="131"/>
      <c r="G25" s="39"/>
      <c r="H25" s="29">
        <f t="shared" si="1"/>
        <v>0</v>
      </c>
      <c r="I25" s="135"/>
      <c r="J25" s="43"/>
    </row>
    <row r="26" spans="1:10" x14ac:dyDescent="0.25">
      <c r="A26" s="127"/>
      <c r="B26" s="52"/>
      <c r="C26" s="50"/>
      <c r="D26" s="5">
        <f t="shared" si="0"/>
        <v>0</v>
      </c>
      <c r="E26" s="35"/>
      <c r="F26" s="131"/>
      <c r="G26" s="39"/>
      <c r="H26" s="29">
        <f t="shared" si="1"/>
        <v>0</v>
      </c>
      <c r="I26" s="135"/>
      <c r="J26" s="43"/>
    </row>
    <row r="27" spans="1:10" x14ac:dyDescent="0.25">
      <c r="A27" s="127"/>
      <c r="B27" s="52"/>
      <c r="C27" s="50"/>
      <c r="D27" s="5">
        <f t="shared" si="0"/>
        <v>0</v>
      </c>
      <c r="E27" s="35"/>
      <c r="F27" s="131"/>
      <c r="G27" s="39"/>
      <c r="H27" s="29">
        <f t="shared" si="1"/>
        <v>0</v>
      </c>
      <c r="I27" s="135"/>
      <c r="J27" s="43"/>
    </row>
    <row r="28" spans="1:10" x14ac:dyDescent="0.25">
      <c r="A28" s="127"/>
      <c r="B28" s="52"/>
      <c r="C28" s="50"/>
      <c r="D28" s="5">
        <f t="shared" si="0"/>
        <v>0</v>
      </c>
      <c r="E28" s="35"/>
      <c r="F28" s="131"/>
      <c r="G28" s="39"/>
      <c r="H28" s="29">
        <f t="shared" si="1"/>
        <v>0</v>
      </c>
      <c r="I28" s="135"/>
      <c r="J28" s="43"/>
    </row>
    <row r="29" spans="1:10" x14ac:dyDescent="0.25">
      <c r="A29" s="127"/>
      <c r="B29" s="52"/>
      <c r="C29" s="50"/>
      <c r="D29" s="5">
        <f t="shared" si="0"/>
        <v>0</v>
      </c>
      <c r="E29" s="35"/>
      <c r="F29" s="131"/>
      <c r="G29" s="39"/>
      <c r="H29" s="29">
        <f t="shared" si="1"/>
        <v>0</v>
      </c>
      <c r="I29" s="135"/>
      <c r="J29" s="43"/>
    </row>
    <row r="30" spans="1:10" x14ac:dyDescent="0.25">
      <c r="A30" s="127"/>
      <c r="B30" s="52"/>
      <c r="C30" s="50"/>
      <c r="D30" s="5">
        <f t="shared" si="0"/>
        <v>0</v>
      </c>
      <c r="E30" s="35"/>
      <c r="F30" s="131"/>
      <c r="G30" s="39"/>
      <c r="H30" s="29">
        <f t="shared" si="1"/>
        <v>0</v>
      </c>
      <c r="I30" s="135"/>
      <c r="J30" s="43"/>
    </row>
    <row r="31" spans="1:10" x14ac:dyDescent="0.25">
      <c r="A31" s="127"/>
      <c r="B31" s="52"/>
      <c r="C31" s="50"/>
      <c r="D31" s="5">
        <f t="shared" si="0"/>
        <v>0</v>
      </c>
      <c r="E31" s="35"/>
      <c r="F31" s="131"/>
      <c r="G31" s="39"/>
      <c r="H31" s="29">
        <f t="shared" si="1"/>
        <v>0</v>
      </c>
      <c r="I31" s="135"/>
      <c r="J31" s="43"/>
    </row>
    <row r="32" spans="1:10" x14ac:dyDescent="0.25">
      <c r="A32" s="127"/>
      <c r="B32" s="52"/>
      <c r="C32" s="50"/>
      <c r="D32" s="5">
        <f t="shared" si="0"/>
        <v>0</v>
      </c>
      <c r="E32" s="35"/>
      <c r="F32" s="131"/>
      <c r="G32" s="39"/>
      <c r="H32" s="29">
        <f t="shared" si="1"/>
        <v>0</v>
      </c>
      <c r="I32" s="135"/>
      <c r="J32" s="43"/>
    </row>
    <row r="33" spans="1:12" x14ac:dyDescent="0.25">
      <c r="A33" s="127"/>
      <c r="B33" s="52"/>
      <c r="C33" s="50"/>
      <c r="D33" s="5">
        <f t="shared" si="0"/>
        <v>0</v>
      </c>
      <c r="E33" s="35"/>
      <c r="F33" s="131"/>
      <c r="G33" s="39"/>
      <c r="H33" s="29">
        <f t="shared" si="1"/>
        <v>0</v>
      </c>
      <c r="I33" s="135"/>
      <c r="J33" s="43"/>
    </row>
    <row r="34" spans="1:12" x14ac:dyDescent="0.25">
      <c r="A34" s="127"/>
      <c r="B34" s="52"/>
      <c r="C34" s="50"/>
      <c r="D34" s="5">
        <f t="shared" si="0"/>
        <v>0</v>
      </c>
      <c r="E34" s="35"/>
      <c r="F34" s="131"/>
      <c r="G34" s="39"/>
      <c r="H34" s="29">
        <f t="shared" si="1"/>
        <v>0</v>
      </c>
      <c r="I34" s="135"/>
      <c r="J34" s="43"/>
    </row>
    <row r="35" spans="1:12" x14ac:dyDescent="0.25">
      <c r="A35" s="127"/>
      <c r="B35" s="52"/>
      <c r="C35" s="50"/>
      <c r="D35" s="5">
        <f t="shared" si="0"/>
        <v>0</v>
      </c>
      <c r="E35" s="35"/>
      <c r="F35" s="131"/>
      <c r="G35" s="39"/>
      <c r="H35" s="29">
        <f t="shared" si="1"/>
        <v>0</v>
      </c>
      <c r="I35" s="135"/>
      <c r="J35" s="43"/>
    </row>
    <row r="36" spans="1:12" x14ac:dyDescent="0.25">
      <c r="A36" s="127"/>
      <c r="B36" s="52"/>
      <c r="C36" s="50"/>
      <c r="D36" s="5">
        <f t="shared" si="0"/>
        <v>0</v>
      </c>
      <c r="E36" s="35"/>
      <c r="F36" s="131"/>
      <c r="G36" s="39"/>
      <c r="H36" s="29">
        <f t="shared" si="1"/>
        <v>0</v>
      </c>
      <c r="I36" s="135"/>
      <c r="J36" s="43"/>
    </row>
    <row r="37" spans="1:12" x14ac:dyDescent="0.25">
      <c r="A37" s="127"/>
      <c r="B37" s="52"/>
      <c r="C37" s="50"/>
      <c r="D37" s="5">
        <f t="shared" si="0"/>
        <v>0</v>
      </c>
      <c r="E37" s="35"/>
      <c r="F37" s="131"/>
      <c r="G37" s="39"/>
      <c r="H37" s="29">
        <f t="shared" si="1"/>
        <v>0</v>
      </c>
      <c r="I37" s="135"/>
      <c r="J37" s="43"/>
    </row>
    <row r="38" spans="1:12" x14ac:dyDescent="0.25">
      <c r="A38" s="127"/>
      <c r="B38" s="52"/>
      <c r="C38" s="50"/>
      <c r="D38" s="5">
        <f t="shared" si="0"/>
        <v>0</v>
      </c>
      <c r="E38" s="35"/>
      <c r="F38" s="131"/>
      <c r="G38" s="39"/>
      <c r="H38" s="29">
        <f t="shared" si="1"/>
        <v>0</v>
      </c>
      <c r="I38" s="135"/>
      <c r="J38" s="43"/>
    </row>
    <row r="39" spans="1:12" x14ac:dyDescent="0.25">
      <c r="A39" s="127"/>
      <c r="B39" s="52"/>
      <c r="C39" s="50"/>
      <c r="D39" s="5">
        <f t="shared" si="0"/>
        <v>0</v>
      </c>
      <c r="E39" s="35"/>
      <c r="F39" s="131"/>
      <c r="G39" s="39"/>
      <c r="H39" s="29">
        <f t="shared" si="1"/>
        <v>0</v>
      </c>
      <c r="I39" s="135"/>
      <c r="J39" s="43"/>
    </row>
    <row r="40" spans="1:12" x14ac:dyDescent="0.25">
      <c r="A40" s="127"/>
      <c r="B40" s="52"/>
      <c r="C40" s="50"/>
      <c r="D40" s="5">
        <f t="shared" si="0"/>
        <v>0</v>
      </c>
      <c r="E40" s="35"/>
      <c r="F40" s="131"/>
      <c r="G40" s="39"/>
      <c r="H40" s="29">
        <f t="shared" si="1"/>
        <v>0</v>
      </c>
      <c r="I40" s="135"/>
      <c r="J40" s="43"/>
    </row>
    <row r="41" spans="1:12" x14ac:dyDescent="0.25">
      <c r="A41" s="127"/>
      <c r="B41" s="52"/>
      <c r="C41" s="50"/>
      <c r="D41" s="5">
        <f t="shared" si="0"/>
        <v>0</v>
      </c>
      <c r="E41" s="35"/>
      <c r="F41" s="131"/>
      <c r="G41" s="39"/>
      <c r="H41" s="29">
        <f t="shared" si="1"/>
        <v>0</v>
      </c>
      <c r="I41" s="135"/>
      <c r="J41" s="43"/>
    </row>
    <row r="42" spans="1:12" x14ac:dyDescent="0.25">
      <c r="A42" s="127"/>
      <c r="B42" s="52"/>
      <c r="C42" s="50"/>
      <c r="D42" s="5">
        <f t="shared" si="0"/>
        <v>0</v>
      </c>
      <c r="E42" s="35"/>
      <c r="F42" s="131"/>
      <c r="G42" s="39"/>
      <c r="H42" s="29">
        <f t="shared" si="1"/>
        <v>0</v>
      </c>
      <c r="I42" s="135"/>
      <c r="J42" s="43"/>
    </row>
    <row r="43" spans="1:12" x14ac:dyDescent="0.25">
      <c r="A43" s="127"/>
      <c r="B43" s="52"/>
      <c r="C43" s="45"/>
      <c r="D43" s="5">
        <f t="shared" si="0"/>
        <v>0</v>
      </c>
      <c r="E43" s="35"/>
      <c r="F43" s="131"/>
      <c r="G43" s="39"/>
      <c r="H43" s="29">
        <f t="shared" ref="H43:H71" si="2">+F43*G43</f>
        <v>0</v>
      </c>
      <c r="I43" s="135"/>
      <c r="J43" s="43"/>
      <c r="L43" s="8"/>
    </row>
    <row r="44" spans="1:12" x14ac:dyDescent="0.25">
      <c r="A44" s="127"/>
      <c r="B44" s="52"/>
      <c r="C44" s="45"/>
      <c r="D44" s="5">
        <f t="shared" si="0"/>
        <v>0</v>
      </c>
      <c r="E44" s="35"/>
      <c r="F44" s="131"/>
      <c r="G44" s="39"/>
      <c r="H44" s="29">
        <f t="shared" si="2"/>
        <v>0</v>
      </c>
      <c r="I44" s="135"/>
      <c r="J44" s="43"/>
      <c r="L44" s="8"/>
    </row>
    <row r="45" spans="1:12" x14ac:dyDescent="0.25">
      <c r="A45" s="127"/>
      <c r="B45" s="52"/>
      <c r="C45" s="45"/>
      <c r="D45" s="5">
        <f t="shared" si="0"/>
        <v>0</v>
      </c>
      <c r="E45" s="35"/>
      <c r="F45" s="131"/>
      <c r="G45" s="39"/>
      <c r="H45" s="29">
        <f t="shared" si="2"/>
        <v>0</v>
      </c>
      <c r="I45" s="135"/>
      <c r="J45" s="43"/>
      <c r="L45" s="8"/>
    </row>
    <row r="46" spans="1:12" x14ac:dyDescent="0.25">
      <c r="A46" s="127"/>
      <c r="B46" s="52"/>
      <c r="C46" s="45"/>
      <c r="D46" s="5">
        <f t="shared" si="0"/>
        <v>0</v>
      </c>
      <c r="E46" s="35"/>
      <c r="F46" s="131"/>
      <c r="G46" s="39"/>
      <c r="H46" s="29">
        <f t="shared" si="2"/>
        <v>0</v>
      </c>
      <c r="I46" s="135"/>
      <c r="J46" s="43"/>
      <c r="L46" s="8"/>
    </row>
    <row r="47" spans="1:12" x14ac:dyDescent="0.25">
      <c r="A47" s="127"/>
      <c r="B47" s="52"/>
      <c r="C47" s="50"/>
      <c r="D47" s="5">
        <f t="shared" si="0"/>
        <v>0</v>
      </c>
      <c r="E47" s="35"/>
      <c r="F47" s="131"/>
      <c r="G47" s="39"/>
      <c r="H47" s="29">
        <f t="shared" si="2"/>
        <v>0</v>
      </c>
      <c r="I47" s="135"/>
      <c r="J47" s="43"/>
    </row>
    <row r="48" spans="1:12" x14ac:dyDescent="0.25">
      <c r="A48" s="127"/>
      <c r="B48" s="52"/>
      <c r="C48" s="50"/>
      <c r="D48" s="5">
        <f t="shared" si="0"/>
        <v>0</v>
      </c>
      <c r="E48" s="35"/>
      <c r="F48" s="131"/>
      <c r="G48" s="39"/>
      <c r="H48" s="29">
        <f t="shared" si="2"/>
        <v>0</v>
      </c>
      <c r="I48" s="135"/>
      <c r="J48" s="43"/>
    </row>
    <row r="49" spans="1:10" x14ac:dyDescent="0.25">
      <c r="A49" s="127"/>
      <c r="B49" s="52"/>
      <c r="C49" s="50"/>
      <c r="D49" s="5">
        <f t="shared" si="0"/>
        <v>0</v>
      </c>
      <c r="E49" s="35"/>
      <c r="F49" s="131"/>
      <c r="G49" s="39"/>
      <c r="H49" s="29">
        <f t="shared" si="2"/>
        <v>0</v>
      </c>
      <c r="I49" s="135"/>
      <c r="J49" s="43"/>
    </row>
    <row r="50" spans="1:10" x14ac:dyDescent="0.25">
      <c r="A50" s="127"/>
      <c r="B50" s="52"/>
      <c r="C50" s="50"/>
      <c r="D50" s="5">
        <f t="shared" si="0"/>
        <v>0</v>
      </c>
      <c r="E50" s="35"/>
      <c r="F50" s="131"/>
      <c r="G50" s="39"/>
      <c r="H50" s="29">
        <f t="shared" si="2"/>
        <v>0</v>
      </c>
      <c r="I50" s="135"/>
      <c r="J50" s="43"/>
    </row>
    <row r="51" spans="1:10" x14ac:dyDescent="0.25">
      <c r="A51" s="127"/>
      <c r="B51" s="52"/>
      <c r="C51" s="50"/>
      <c r="D51" s="5">
        <f t="shared" si="0"/>
        <v>0</v>
      </c>
      <c r="E51" s="35"/>
      <c r="F51" s="131"/>
      <c r="G51" s="39"/>
      <c r="H51" s="29">
        <f t="shared" si="2"/>
        <v>0</v>
      </c>
      <c r="I51" s="135"/>
      <c r="J51" s="43"/>
    </row>
    <row r="52" spans="1:10" x14ac:dyDescent="0.25">
      <c r="A52" s="127"/>
      <c r="B52" s="52"/>
      <c r="C52" s="50"/>
      <c r="D52" s="5">
        <f t="shared" si="0"/>
        <v>0</v>
      </c>
      <c r="E52" s="35"/>
      <c r="F52" s="131"/>
      <c r="G52" s="39"/>
      <c r="H52" s="29">
        <f t="shared" si="2"/>
        <v>0</v>
      </c>
      <c r="I52" s="135"/>
      <c r="J52" s="43"/>
    </row>
    <row r="53" spans="1:10" x14ac:dyDescent="0.25">
      <c r="A53" s="127"/>
      <c r="B53" s="52"/>
      <c r="C53" s="50"/>
      <c r="D53" s="5">
        <f t="shared" si="0"/>
        <v>0</v>
      </c>
      <c r="E53" s="35"/>
      <c r="F53" s="131"/>
      <c r="G53" s="39"/>
      <c r="H53" s="29">
        <f t="shared" si="2"/>
        <v>0</v>
      </c>
      <c r="I53" s="135"/>
      <c r="J53" s="43"/>
    </row>
    <row r="54" spans="1:10" x14ac:dyDescent="0.25">
      <c r="A54" s="127"/>
      <c r="B54" s="52"/>
      <c r="C54" s="50"/>
      <c r="D54" s="5">
        <f t="shared" si="0"/>
        <v>0</v>
      </c>
      <c r="E54" s="35"/>
      <c r="F54" s="131"/>
      <c r="G54" s="39"/>
      <c r="H54" s="29">
        <f t="shared" si="2"/>
        <v>0</v>
      </c>
      <c r="I54" s="135"/>
      <c r="J54" s="43"/>
    </row>
    <row r="55" spans="1:10" x14ac:dyDescent="0.25">
      <c r="A55" s="127"/>
      <c r="B55" s="52"/>
      <c r="C55" s="50"/>
      <c r="D55" s="5">
        <f t="shared" si="0"/>
        <v>0</v>
      </c>
      <c r="E55" s="35"/>
      <c r="F55" s="131"/>
      <c r="G55" s="39"/>
      <c r="H55" s="29">
        <f t="shared" si="2"/>
        <v>0</v>
      </c>
      <c r="I55" s="135"/>
      <c r="J55" s="43"/>
    </row>
    <row r="56" spans="1:10" ht="16.5" thickBot="1" x14ac:dyDescent="0.3">
      <c r="A56" s="128"/>
      <c r="B56" s="53"/>
      <c r="C56" s="53"/>
      <c r="D56" s="5">
        <f t="shared" si="0"/>
        <v>0</v>
      </c>
      <c r="E56" s="35"/>
      <c r="F56" s="131"/>
      <c r="G56" s="39"/>
      <c r="H56" s="29">
        <f t="shared" si="2"/>
        <v>0</v>
      </c>
      <c r="I56" s="135"/>
      <c r="J56" s="43"/>
    </row>
    <row r="57" spans="1:10" ht="17.25" thickBot="1" x14ac:dyDescent="0.3">
      <c r="A57" s="182" t="s">
        <v>30</v>
      </c>
      <c r="B57" s="183"/>
      <c r="C57" s="183"/>
      <c r="D57" s="54">
        <f>+SUM(D11:D56)</f>
        <v>0</v>
      </c>
      <c r="E57" s="35"/>
      <c r="F57" s="131"/>
      <c r="G57" s="39"/>
      <c r="H57" s="29">
        <f t="shared" si="2"/>
        <v>0</v>
      </c>
      <c r="I57" s="135"/>
      <c r="J57" s="43"/>
    </row>
    <row r="58" spans="1:10" ht="17.25" thickBot="1" x14ac:dyDescent="0.3">
      <c r="A58" s="159" t="s">
        <v>1</v>
      </c>
      <c r="B58" s="160"/>
      <c r="C58" s="161"/>
      <c r="D58" s="31"/>
      <c r="E58" s="35"/>
      <c r="F58" s="131"/>
      <c r="G58" s="39"/>
      <c r="H58" s="29">
        <f t="shared" si="2"/>
        <v>0</v>
      </c>
      <c r="I58" s="135"/>
      <c r="J58" s="43"/>
    </row>
    <row r="59" spans="1:10" x14ac:dyDescent="0.25">
      <c r="A59" s="210"/>
      <c r="B59" s="211"/>
      <c r="C59" s="212"/>
      <c r="D59" s="47"/>
      <c r="E59" s="35"/>
      <c r="F59" s="131"/>
      <c r="G59" s="39"/>
      <c r="H59" s="29">
        <f t="shared" si="2"/>
        <v>0</v>
      </c>
      <c r="I59" s="135"/>
      <c r="J59" s="43"/>
    </row>
    <row r="60" spans="1:10" x14ac:dyDescent="0.25">
      <c r="A60" s="194"/>
      <c r="B60" s="195"/>
      <c r="C60" s="196"/>
      <c r="D60" s="47"/>
      <c r="E60" s="35"/>
      <c r="F60" s="131"/>
      <c r="G60" s="39"/>
      <c r="H60" s="29">
        <f t="shared" si="2"/>
        <v>0</v>
      </c>
      <c r="I60" s="135"/>
      <c r="J60" s="43"/>
    </row>
    <row r="61" spans="1:10" x14ac:dyDescent="0.25">
      <c r="A61" s="194"/>
      <c r="B61" s="195"/>
      <c r="C61" s="196"/>
      <c r="D61" s="47"/>
      <c r="E61" s="35"/>
      <c r="F61" s="131"/>
      <c r="G61" s="39"/>
      <c r="H61" s="29">
        <f t="shared" si="2"/>
        <v>0</v>
      </c>
      <c r="I61" s="135"/>
      <c r="J61" s="43"/>
    </row>
    <row r="62" spans="1:10" x14ac:dyDescent="0.25">
      <c r="A62" s="188"/>
      <c r="B62" s="189"/>
      <c r="C62" s="190"/>
      <c r="D62" s="32"/>
      <c r="E62" s="35"/>
      <c r="F62" s="131"/>
      <c r="G62" s="39"/>
      <c r="H62" s="29">
        <f t="shared" si="2"/>
        <v>0</v>
      </c>
      <c r="I62" s="135"/>
      <c r="J62" s="43"/>
    </row>
    <row r="63" spans="1:10" ht="16.5" thickBot="1" x14ac:dyDescent="0.3">
      <c r="A63" s="191"/>
      <c r="B63" s="192"/>
      <c r="C63" s="193"/>
      <c r="D63" s="59"/>
      <c r="E63" s="35"/>
      <c r="F63" s="131"/>
      <c r="G63" s="39"/>
      <c r="H63" s="29">
        <f t="shared" si="2"/>
        <v>0</v>
      </c>
      <c r="I63" s="135"/>
      <c r="J63" s="43"/>
    </row>
    <row r="64" spans="1:10" ht="16.5" x14ac:dyDescent="0.25">
      <c r="A64" s="186" t="s">
        <v>2</v>
      </c>
      <c r="B64" s="187"/>
      <c r="C64" s="187"/>
      <c r="D64" s="48"/>
      <c r="E64" s="45"/>
      <c r="F64" s="131"/>
      <c r="G64" s="39"/>
      <c r="H64" s="29">
        <f t="shared" si="2"/>
        <v>0</v>
      </c>
      <c r="I64" s="135"/>
      <c r="J64" s="43"/>
    </row>
    <row r="65" spans="1:10" ht="16.5" thickBot="1" x14ac:dyDescent="0.3">
      <c r="A65" s="184" t="s">
        <v>3</v>
      </c>
      <c r="B65" s="185"/>
      <c r="C65" s="185"/>
      <c r="D65" s="49"/>
      <c r="E65" s="45"/>
      <c r="F65" s="131"/>
      <c r="G65" s="39"/>
      <c r="H65" s="29">
        <f t="shared" si="2"/>
        <v>0</v>
      </c>
      <c r="I65" s="135"/>
      <c r="J65" s="43"/>
    </row>
    <row r="66" spans="1:10" x14ac:dyDescent="0.25">
      <c r="A66" s="170"/>
      <c r="B66" s="171"/>
      <c r="C66" s="171"/>
      <c r="D66" s="31"/>
      <c r="E66" s="35"/>
      <c r="F66" s="131"/>
      <c r="G66" s="39"/>
      <c r="H66" s="29">
        <f t="shared" si="2"/>
        <v>0</v>
      </c>
      <c r="I66" s="135"/>
      <c r="J66" s="43"/>
    </row>
    <row r="67" spans="1:10" x14ac:dyDescent="0.25">
      <c r="A67" s="172"/>
      <c r="B67" s="173"/>
      <c r="C67" s="173"/>
      <c r="D67" s="32"/>
      <c r="E67" s="35"/>
      <c r="F67" s="131"/>
      <c r="G67" s="39"/>
      <c r="H67" s="29">
        <f t="shared" si="2"/>
        <v>0</v>
      </c>
      <c r="I67" s="135"/>
      <c r="J67" s="43"/>
    </row>
    <row r="68" spans="1:10" x14ac:dyDescent="0.25">
      <c r="A68" s="172"/>
      <c r="B68" s="173"/>
      <c r="C68" s="179"/>
      <c r="D68" s="32"/>
      <c r="E68" s="35"/>
      <c r="F68" s="131"/>
      <c r="G68" s="39"/>
      <c r="H68" s="29">
        <f t="shared" si="2"/>
        <v>0</v>
      </c>
      <c r="I68" s="135"/>
      <c r="J68" s="43"/>
    </row>
    <row r="69" spans="1:10" x14ac:dyDescent="0.25">
      <c r="A69" s="172"/>
      <c r="B69" s="173"/>
      <c r="C69" s="173"/>
      <c r="D69" s="32"/>
      <c r="E69" s="35"/>
      <c r="F69" s="131"/>
      <c r="G69" s="39"/>
      <c r="H69" s="29">
        <f t="shared" si="2"/>
        <v>0</v>
      </c>
      <c r="I69" s="135"/>
      <c r="J69" s="43"/>
    </row>
    <row r="70" spans="1:10" ht="16.5" thickBot="1" x14ac:dyDescent="0.3">
      <c r="A70" s="180"/>
      <c r="B70" s="181"/>
      <c r="C70" s="181"/>
      <c r="D70" s="59"/>
      <c r="E70" s="35"/>
      <c r="F70" s="131"/>
      <c r="G70" s="39"/>
      <c r="H70" s="29">
        <f t="shared" si="2"/>
        <v>0</v>
      </c>
      <c r="I70" s="135"/>
      <c r="J70" s="43"/>
    </row>
    <row r="71" spans="1:10" ht="17.25" thickBot="1" x14ac:dyDescent="0.3">
      <c r="A71" s="174" t="s">
        <v>31</v>
      </c>
      <c r="B71" s="175"/>
      <c r="C71" s="175"/>
      <c r="D71" s="2"/>
      <c r="E71" s="36"/>
      <c r="F71" s="132"/>
      <c r="G71" s="40"/>
      <c r="H71" s="30">
        <f t="shared" si="2"/>
        <v>0</v>
      </c>
      <c r="I71" s="136"/>
      <c r="J71" s="44"/>
    </row>
    <row r="72" spans="1:10" ht="17.25" thickBot="1" x14ac:dyDescent="0.3">
      <c r="A72" s="176" t="s">
        <v>53</v>
      </c>
      <c r="B72" s="177"/>
      <c r="C72" s="178"/>
      <c r="D72" s="3">
        <f>+D57+SUM(D58:D63)+SUM(D66:D70)+D71</f>
        <v>0</v>
      </c>
      <c r="E72" s="115" t="str">
        <f>+IF(D72=H72," ","注意：收入總額與支出總額不符")</f>
        <v xml:space="preserve"> </v>
      </c>
      <c r="F72" s="116"/>
      <c r="G72" s="117" t="s">
        <v>54</v>
      </c>
      <c r="H72" s="3">
        <f>+SUM(H11:H71)</f>
        <v>0</v>
      </c>
      <c r="I72" s="137"/>
      <c r="J72" s="26"/>
    </row>
    <row r="73" spans="1:10" x14ac:dyDescent="0.25">
      <c r="A73" s="72"/>
      <c r="B73" s="72"/>
      <c r="C73" s="72"/>
      <c r="D73" s="70"/>
      <c r="E73" s="70"/>
      <c r="F73" s="75"/>
      <c r="G73" s="70"/>
      <c r="H73" s="70"/>
      <c r="I73" s="70"/>
      <c r="J73" s="70"/>
    </row>
    <row r="74" spans="1:10" x14ac:dyDescent="0.25">
      <c r="A74" s="76"/>
      <c r="B74" s="76"/>
      <c r="C74" s="76"/>
      <c r="D74" s="76"/>
      <c r="E74" s="76"/>
      <c r="F74" s="76"/>
      <c r="G74" s="76"/>
      <c r="H74" s="76"/>
      <c r="I74" s="76"/>
      <c r="J74" s="76"/>
    </row>
    <row r="75" spans="1:10" ht="16.5" x14ac:dyDescent="0.25">
      <c r="A75" s="197" t="s">
        <v>14</v>
      </c>
      <c r="B75" s="197"/>
      <c r="C75" s="197"/>
      <c r="D75" s="197"/>
      <c r="E75" s="197"/>
      <c r="F75" s="197"/>
      <c r="G75" s="197"/>
      <c r="H75" s="197"/>
      <c r="I75" s="197"/>
      <c r="J75" s="197"/>
    </row>
    <row r="76" spans="1:10" ht="16.5" customHeight="1" x14ac:dyDescent="0.25">
      <c r="A76" s="197" t="s">
        <v>11</v>
      </c>
      <c r="B76" s="197"/>
      <c r="C76" s="197"/>
      <c r="D76" s="197"/>
      <c r="E76" s="197"/>
      <c r="F76" s="197"/>
      <c r="G76" s="197"/>
      <c r="H76" s="197"/>
      <c r="I76" s="197"/>
      <c r="J76" s="197"/>
    </row>
    <row r="77" spans="1:10" ht="16.5" customHeight="1" x14ac:dyDescent="0.25">
      <c r="A77" s="198" t="s">
        <v>70</v>
      </c>
      <c r="B77" s="197"/>
      <c r="C77" s="197"/>
      <c r="D77" s="197"/>
      <c r="E77" s="197"/>
      <c r="F77" s="197"/>
      <c r="G77" s="197"/>
      <c r="H77" s="197"/>
      <c r="I77" s="197"/>
      <c r="J77" s="197"/>
    </row>
    <row r="78" spans="1:10" ht="16.5" customHeight="1" x14ac:dyDescent="0.25">
      <c r="A78" s="197" t="s">
        <v>69</v>
      </c>
      <c r="B78" s="197"/>
      <c r="C78" s="197"/>
      <c r="D78" s="197"/>
      <c r="E78" s="197"/>
      <c r="F78" s="197"/>
      <c r="G78" s="197"/>
      <c r="H78" s="197"/>
      <c r="I78" s="197"/>
      <c r="J78" s="197"/>
    </row>
    <row r="79" spans="1:10" x14ac:dyDescent="0.25">
      <c r="A79" s="70"/>
      <c r="B79" s="70"/>
      <c r="C79" s="169"/>
      <c r="D79" s="169"/>
      <c r="E79" s="71"/>
      <c r="F79" s="169"/>
      <c r="G79" s="169"/>
      <c r="H79" s="169"/>
      <c r="I79" s="169"/>
      <c r="J79" s="72"/>
    </row>
    <row r="80" spans="1:10" ht="16.5" thickBot="1" x14ac:dyDescent="0.3">
      <c r="A80" s="70"/>
      <c r="B80" s="70"/>
      <c r="C80" s="73"/>
      <c r="D80" s="73"/>
      <c r="E80" s="71"/>
      <c r="F80" s="73"/>
      <c r="G80" s="73"/>
      <c r="H80" s="73"/>
      <c r="I80" s="73"/>
      <c r="J80" s="72"/>
    </row>
    <row r="81" spans="1:10" ht="17.25" thickBot="1" x14ac:dyDescent="0.3">
      <c r="A81" s="164" t="s">
        <v>16</v>
      </c>
      <c r="B81" s="165"/>
      <c r="C81" s="165"/>
      <c r="D81" s="166"/>
      <c r="E81" s="4" t="s">
        <v>17</v>
      </c>
      <c r="F81" s="18" t="s">
        <v>18</v>
      </c>
      <c r="G81" s="4" t="s">
        <v>19</v>
      </c>
      <c r="H81" s="4" t="s">
        <v>0</v>
      </c>
      <c r="I81" s="4" t="s">
        <v>20</v>
      </c>
      <c r="J81" s="201" t="s">
        <v>21</v>
      </c>
    </row>
    <row r="82" spans="1:10" ht="36.75" customHeight="1" thickBot="1" x14ac:dyDescent="0.3">
      <c r="A82" s="167" t="s">
        <v>22</v>
      </c>
      <c r="B82" s="168"/>
      <c r="C82" s="9"/>
      <c r="D82" s="19" t="s">
        <v>23</v>
      </c>
      <c r="E82" s="208" t="s">
        <v>58</v>
      </c>
      <c r="F82" s="206" t="s">
        <v>4</v>
      </c>
      <c r="G82" s="204" t="s">
        <v>5</v>
      </c>
      <c r="H82" s="202" t="s">
        <v>4</v>
      </c>
      <c r="I82" s="123" t="s">
        <v>24</v>
      </c>
      <c r="J82" s="202"/>
    </row>
    <row r="83" spans="1:10" ht="34.5" customHeight="1" thickBot="1" x14ac:dyDescent="0.3">
      <c r="A83" s="20" t="s">
        <v>25</v>
      </c>
      <c r="B83" s="56" t="s">
        <v>26</v>
      </c>
      <c r="C83" s="55" t="s">
        <v>27</v>
      </c>
      <c r="D83" s="21" t="s">
        <v>28</v>
      </c>
      <c r="E83" s="209"/>
      <c r="F83" s="207"/>
      <c r="G83" s="205"/>
      <c r="H83" s="203"/>
      <c r="I83" s="124" t="s">
        <v>29</v>
      </c>
      <c r="J83" s="203"/>
    </row>
    <row r="84" spans="1:10" x14ac:dyDescent="0.25">
      <c r="A84" s="138"/>
      <c r="B84" s="11"/>
      <c r="C84" s="10"/>
      <c r="D84" s="13">
        <f t="shared" ref="D84:D129" si="3">+A84*B84</f>
        <v>0</v>
      </c>
      <c r="E84" s="67"/>
      <c r="F84" s="129"/>
      <c r="G84" s="63"/>
      <c r="H84" s="23">
        <f t="shared" ref="H84:H115" si="4">+F84*G84</f>
        <v>0</v>
      </c>
      <c r="I84" s="140"/>
      <c r="J84" s="41"/>
    </row>
    <row r="85" spans="1:10" ht="15.75" customHeight="1" x14ac:dyDescent="0.25">
      <c r="A85" s="139"/>
      <c r="B85" s="57"/>
      <c r="C85" s="45"/>
      <c r="D85" s="5">
        <f t="shared" si="3"/>
        <v>0</v>
      </c>
      <c r="E85" s="68"/>
      <c r="F85" s="130"/>
      <c r="G85" s="64"/>
      <c r="H85" s="24">
        <f t="shared" si="4"/>
        <v>0</v>
      </c>
      <c r="I85" s="134"/>
      <c r="J85" s="42"/>
    </row>
    <row r="86" spans="1:10" ht="15.75" customHeight="1" x14ac:dyDescent="0.25">
      <c r="A86" s="139"/>
      <c r="B86" s="57"/>
      <c r="C86" s="50"/>
      <c r="D86" s="5">
        <f t="shared" si="3"/>
        <v>0</v>
      </c>
      <c r="E86" s="68"/>
      <c r="F86" s="130"/>
      <c r="G86" s="64"/>
      <c r="H86" s="24">
        <f t="shared" si="4"/>
        <v>0</v>
      </c>
      <c r="I86" s="134"/>
      <c r="J86" s="42"/>
    </row>
    <row r="87" spans="1:10" x14ac:dyDescent="0.25">
      <c r="A87" s="139"/>
      <c r="B87" s="57"/>
      <c r="C87" s="50"/>
      <c r="D87" s="5">
        <f t="shared" si="3"/>
        <v>0</v>
      </c>
      <c r="E87" s="68"/>
      <c r="F87" s="130"/>
      <c r="G87" s="64"/>
      <c r="H87" s="24">
        <f t="shared" si="4"/>
        <v>0</v>
      </c>
      <c r="I87" s="134"/>
      <c r="J87" s="42"/>
    </row>
    <row r="88" spans="1:10" x14ac:dyDescent="0.25">
      <c r="A88" s="139"/>
      <c r="B88" s="57"/>
      <c r="C88" s="50"/>
      <c r="D88" s="5">
        <f t="shared" si="3"/>
        <v>0</v>
      </c>
      <c r="E88" s="45"/>
      <c r="F88" s="131"/>
      <c r="G88" s="65"/>
      <c r="H88" s="25">
        <f t="shared" si="4"/>
        <v>0</v>
      </c>
      <c r="I88" s="135"/>
      <c r="J88" s="43"/>
    </row>
    <row r="89" spans="1:10" x14ac:dyDescent="0.25">
      <c r="A89" s="139"/>
      <c r="B89" s="57"/>
      <c r="C89" s="50"/>
      <c r="D89" s="5">
        <f t="shared" si="3"/>
        <v>0</v>
      </c>
      <c r="E89" s="45"/>
      <c r="F89" s="131"/>
      <c r="G89" s="65"/>
      <c r="H89" s="25">
        <f t="shared" si="4"/>
        <v>0</v>
      </c>
      <c r="I89" s="135"/>
      <c r="J89" s="43"/>
    </row>
    <row r="90" spans="1:10" x14ac:dyDescent="0.25">
      <c r="A90" s="139"/>
      <c r="B90" s="57"/>
      <c r="C90" s="50"/>
      <c r="D90" s="5">
        <f t="shared" si="3"/>
        <v>0</v>
      </c>
      <c r="E90" s="45"/>
      <c r="F90" s="131"/>
      <c r="G90" s="65"/>
      <c r="H90" s="25">
        <f t="shared" si="4"/>
        <v>0</v>
      </c>
      <c r="I90" s="135"/>
      <c r="J90" s="43"/>
    </row>
    <row r="91" spans="1:10" x14ac:dyDescent="0.25">
      <c r="A91" s="139"/>
      <c r="B91" s="57"/>
      <c r="C91" s="50"/>
      <c r="D91" s="5">
        <f t="shared" si="3"/>
        <v>0</v>
      </c>
      <c r="E91" s="45"/>
      <c r="F91" s="131"/>
      <c r="G91" s="65"/>
      <c r="H91" s="25">
        <f t="shared" si="4"/>
        <v>0</v>
      </c>
      <c r="I91" s="135"/>
      <c r="J91" s="43"/>
    </row>
    <row r="92" spans="1:10" x14ac:dyDescent="0.25">
      <c r="A92" s="139"/>
      <c r="B92" s="57"/>
      <c r="C92" s="50"/>
      <c r="D92" s="5">
        <f t="shared" si="3"/>
        <v>0</v>
      </c>
      <c r="E92" s="45"/>
      <c r="F92" s="131"/>
      <c r="G92" s="65"/>
      <c r="H92" s="25">
        <f t="shared" si="4"/>
        <v>0</v>
      </c>
      <c r="I92" s="135"/>
      <c r="J92" s="43"/>
    </row>
    <row r="93" spans="1:10" x14ac:dyDescent="0.25">
      <c r="A93" s="139"/>
      <c r="B93" s="57"/>
      <c r="C93" s="50"/>
      <c r="D93" s="5">
        <f t="shared" si="3"/>
        <v>0</v>
      </c>
      <c r="E93" s="45"/>
      <c r="F93" s="131"/>
      <c r="G93" s="65"/>
      <c r="H93" s="25">
        <f t="shared" si="4"/>
        <v>0</v>
      </c>
      <c r="I93" s="135"/>
      <c r="J93" s="43"/>
    </row>
    <row r="94" spans="1:10" x14ac:dyDescent="0.25">
      <c r="A94" s="139"/>
      <c r="B94" s="57"/>
      <c r="C94" s="50"/>
      <c r="D94" s="5">
        <f t="shared" si="3"/>
        <v>0</v>
      </c>
      <c r="E94" s="45"/>
      <c r="F94" s="131"/>
      <c r="G94" s="65"/>
      <c r="H94" s="25">
        <f t="shared" si="4"/>
        <v>0</v>
      </c>
      <c r="I94" s="135"/>
      <c r="J94" s="43"/>
    </row>
    <row r="95" spans="1:10" x14ac:dyDescent="0.25">
      <c r="A95" s="139"/>
      <c r="B95" s="57"/>
      <c r="C95" s="50"/>
      <c r="D95" s="5">
        <f t="shared" si="3"/>
        <v>0</v>
      </c>
      <c r="E95" s="45"/>
      <c r="F95" s="131"/>
      <c r="G95" s="65"/>
      <c r="H95" s="25">
        <f t="shared" si="4"/>
        <v>0</v>
      </c>
      <c r="I95" s="135"/>
      <c r="J95" s="43"/>
    </row>
    <row r="96" spans="1:10" x14ac:dyDescent="0.25">
      <c r="A96" s="139"/>
      <c r="B96" s="57"/>
      <c r="C96" s="50"/>
      <c r="D96" s="5">
        <f t="shared" si="3"/>
        <v>0</v>
      </c>
      <c r="E96" s="45"/>
      <c r="F96" s="131"/>
      <c r="G96" s="65"/>
      <c r="H96" s="25">
        <f t="shared" si="4"/>
        <v>0</v>
      </c>
      <c r="I96" s="135"/>
      <c r="J96" s="43"/>
    </row>
    <row r="97" spans="1:10" x14ac:dyDescent="0.25">
      <c r="A97" s="139"/>
      <c r="B97" s="57"/>
      <c r="C97" s="50"/>
      <c r="D97" s="5">
        <f t="shared" si="3"/>
        <v>0</v>
      </c>
      <c r="E97" s="45"/>
      <c r="F97" s="131"/>
      <c r="G97" s="65"/>
      <c r="H97" s="25">
        <f t="shared" si="4"/>
        <v>0</v>
      </c>
      <c r="I97" s="135"/>
      <c r="J97" s="43"/>
    </row>
    <row r="98" spans="1:10" x14ac:dyDescent="0.25">
      <c r="A98" s="139"/>
      <c r="B98" s="57"/>
      <c r="C98" s="50"/>
      <c r="D98" s="5">
        <f t="shared" si="3"/>
        <v>0</v>
      </c>
      <c r="E98" s="45"/>
      <c r="F98" s="131"/>
      <c r="G98" s="65"/>
      <c r="H98" s="25">
        <f t="shared" si="4"/>
        <v>0</v>
      </c>
      <c r="I98" s="135"/>
      <c r="J98" s="43"/>
    </row>
    <row r="99" spans="1:10" x14ac:dyDescent="0.25">
      <c r="A99" s="139"/>
      <c r="B99" s="57"/>
      <c r="C99" s="50"/>
      <c r="D99" s="5">
        <f t="shared" si="3"/>
        <v>0</v>
      </c>
      <c r="E99" s="45"/>
      <c r="F99" s="131"/>
      <c r="G99" s="65"/>
      <c r="H99" s="25">
        <f t="shared" si="4"/>
        <v>0</v>
      </c>
      <c r="I99" s="135"/>
      <c r="J99" s="43"/>
    </row>
    <row r="100" spans="1:10" x14ac:dyDescent="0.25">
      <c r="A100" s="139"/>
      <c r="B100" s="57"/>
      <c r="C100" s="50"/>
      <c r="D100" s="5">
        <f t="shared" si="3"/>
        <v>0</v>
      </c>
      <c r="E100" s="45"/>
      <c r="F100" s="131"/>
      <c r="G100" s="65"/>
      <c r="H100" s="25">
        <f t="shared" si="4"/>
        <v>0</v>
      </c>
      <c r="I100" s="135"/>
      <c r="J100" s="43"/>
    </row>
    <row r="101" spans="1:10" x14ac:dyDescent="0.25">
      <c r="A101" s="139"/>
      <c r="B101" s="57"/>
      <c r="C101" s="50"/>
      <c r="D101" s="5">
        <f t="shared" si="3"/>
        <v>0</v>
      </c>
      <c r="E101" s="45"/>
      <c r="F101" s="131"/>
      <c r="G101" s="65"/>
      <c r="H101" s="25">
        <f t="shared" si="4"/>
        <v>0</v>
      </c>
      <c r="I101" s="135"/>
      <c r="J101" s="43"/>
    </row>
    <row r="102" spans="1:10" x14ac:dyDescent="0.25">
      <c r="A102" s="139"/>
      <c r="B102" s="57"/>
      <c r="C102" s="50"/>
      <c r="D102" s="5">
        <f t="shared" si="3"/>
        <v>0</v>
      </c>
      <c r="E102" s="45"/>
      <c r="F102" s="131"/>
      <c r="G102" s="65"/>
      <c r="H102" s="25">
        <f t="shared" si="4"/>
        <v>0</v>
      </c>
      <c r="I102" s="135"/>
      <c r="J102" s="43"/>
    </row>
    <row r="103" spans="1:10" x14ac:dyDescent="0.25">
      <c r="A103" s="139"/>
      <c r="B103" s="57"/>
      <c r="C103" s="50"/>
      <c r="D103" s="5">
        <f t="shared" si="3"/>
        <v>0</v>
      </c>
      <c r="E103" s="45"/>
      <c r="F103" s="131"/>
      <c r="G103" s="65"/>
      <c r="H103" s="25">
        <f t="shared" si="4"/>
        <v>0</v>
      </c>
      <c r="I103" s="135"/>
      <c r="J103" s="43"/>
    </row>
    <row r="104" spans="1:10" x14ac:dyDescent="0.25">
      <c r="A104" s="139"/>
      <c r="B104" s="57"/>
      <c r="C104" s="50"/>
      <c r="D104" s="5">
        <f t="shared" si="3"/>
        <v>0</v>
      </c>
      <c r="E104" s="45"/>
      <c r="F104" s="131"/>
      <c r="G104" s="65"/>
      <c r="H104" s="25">
        <f t="shared" si="4"/>
        <v>0</v>
      </c>
      <c r="I104" s="135"/>
      <c r="J104" s="43"/>
    </row>
    <row r="105" spans="1:10" x14ac:dyDescent="0.25">
      <c r="A105" s="139"/>
      <c r="B105" s="57"/>
      <c r="C105" s="50"/>
      <c r="D105" s="5">
        <f t="shared" si="3"/>
        <v>0</v>
      </c>
      <c r="E105" s="45"/>
      <c r="F105" s="131"/>
      <c r="G105" s="65"/>
      <c r="H105" s="25">
        <f t="shared" si="4"/>
        <v>0</v>
      </c>
      <c r="I105" s="135"/>
      <c r="J105" s="43"/>
    </row>
    <row r="106" spans="1:10" x14ac:dyDescent="0.25">
      <c r="A106" s="139"/>
      <c r="B106" s="57"/>
      <c r="C106" s="50"/>
      <c r="D106" s="5">
        <f t="shared" si="3"/>
        <v>0</v>
      </c>
      <c r="E106" s="45"/>
      <c r="F106" s="131"/>
      <c r="G106" s="65"/>
      <c r="H106" s="25">
        <f t="shared" si="4"/>
        <v>0</v>
      </c>
      <c r="I106" s="135"/>
      <c r="J106" s="43"/>
    </row>
    <row r="107" spans="1:10" x14ac:dyDescent="0.25">
      <c r="A107" s="139"/>
      <c r="B107" s="57"/>
      <c r="C107" s="50"/>
      <c r="D107" s="5">
        <f t="shared" si="3"/>
        <v>0</v>
      </c>
      <c r="E107" s="45"/>
      <c r="F107" s="131"/>
      <c r="G107" s="65"/>
      <c r="H107" s="25">
        <f t="shared" si="4"/>
        <v>0</v>
      </c>
      <c r="I107" s="135"/>
      <c r="J107" s="43"/>
    </row>
    <row r="108" spans="1:10" x14ac:dyDescent="0.25">
      <c r="A108" s="139"/>
      <c r="B108" s="57"/>
      <c r="C108" s="50"/>
      <c r="D108" s="5">
        <f t="shared" si="3"/>
        <v>0</v>
      </c>
      <c r="E108" s="45"/>
      <c r="F108" s="131"/>
      <c r="G108" s="65"/>
      <c r="H108" s="25">
        <f t="shared" si="4"/>
        <v>0</v>
      </c>
      <c r="I108" s="135"/>
      <c r="J108" s="43"/>
    </row>
    <row r="109" spans="1:10" x14ac:dyDescent="0.25">
      <c r="A109" s="139"/>
      <c r="B109" s="57"/>
      <c r="C109" s="50"/>
      <c r="D109" s="5">
        <f t="shared" si="3"/>
        <v>0</v>
      </c>
      <c r="E109" s="45"/>
      <c r="F109" s="131"/>
      <c r="G109" s="65"/>
      <c r="H109" s="25">
        <f t="shared" si="4"/>
        <v>0</v>
      </c>
      <c r="I109" s="135"/>
      <c r="J109" s="43"/>
    </row>
    <row r="110" spans="1:10" x14ac:dyDescent="0.25">
      <c r="A110" s="139"/>
      <c r="B110" s="57"/>
      <c r="C110" s="50"/>
      <c r="D110" s="5">
        <f t="shared" si="3"/>
        <v>0</v>
      </c>
      <c r="E110" s="45"/>
      <c r="F110" s="131"/>
      <c r="G110" s="65"/>
      <c r="H110" s="25">
        <f t="shared" si="4"/>
        <v>0</v>
      </c>
      <c r="I110" s="135"/>
      <c r="J110" s="43"/>
    </row>
    <row r="111" spans="1:10" x14ac:dyDescent="0.25">
      <c r="A111" s="139"/>
      <c r="B111" s="57"/>
      <c r="C111" s="50"/>
      <c r="D111" s="5">
        <f t="shared" si="3"/>
        <v>0</v>
      </c>
      <c r="E111" s="45"/>
      <c r="F111" s="131"/>
      <c r="G111" s="65"/>
      <c r="H111" s="25">
        <f t="shared" si="4"/>
        <v>0</v>
      </c>
      <c r="I111" s="135"/>
      <c r="J111" s="43"/>
    </row>
    <row r="112" spans="1:10" x14ac:dyDescent="0.25">
      <c r="A112" s="139"/>
      <c r="B112" s="57"/>
      <c r="C112" s="50"/>
      <c r="D112" s="5">
        <f t="shared" si="3"/>
        <v>0</v>
      </c>
      <c r="E112" s="45"/>
      <c r="F112" s="131"/>
      <c r="G112" s="65"/>
      <c r="H112" s="25">
        <f t="shared" si="4"/>
        <v>0</v>
      </c>
      <c r="I112" s="135"/>
      <c r="J112" s="43"/>
    </row>
    <row r="113" spans="1:10" x14ac:dyDescent="0.25">
      <c r="A113" s="139"/>
      <c r="B113" s="57"/>
      <c r="C113" s="50"/>
      <c r="D113" s="5">
        <f t="shared" si="3"/>
        <v>0</v>
      </c>
      <c r="E113" s="45"/>
      <c r="F113" s="131"/>
      <c r="G113" s="65"/>
      <c r="H113" s="25">
        <f t="shared" si="4"/>
        <v>0</v>
      </c>
      <c r="I113" s="135"/>
      <c r="J113" s="43"/>
    </row>
    <row r="114" spans="1:10" x14ac:dyDescent="0.25">
      <c r="A114" s="139"/>
      <c r="B114" s="57"/>
      <c r="C114" s="50"/>
      <c r="D114" s="5">
        <f t="shared" si="3"/>
        <v>0</v>
      </c>
      <c r="E114" s="45"/>
      <c r="F114" s="131"/>
      <c r="G114" s="65"/>
      <c r="H114" s="25">
        <f t="shared" si="4"/>
        <v>0</v>
      </c>
      <c r="I114" s="135"/>
      <c r="J114" s="43"/>
    </row>
    <row r="115" spans="1:10" x14ac:dyDescent="0.25">
      <c r="A115" s="139"/>
      <c r="B115" s="57"/>
      <c r="C115" s="45"/>
      <c r="D115" s="5">
        <f t="shared" si="3"/>
        <v>0</v>
      </c>
      <c r="E115" s="45"/>
      <c r="F115" s="131"/>
      <c r="G115" s="65"/>
      <c r="H115" s="25">
        <f t="shared" si="4"/>
        <v>0</v>
      </c>
      <c r="I115" s="135"/>
      <c r="J115" s="43"/>
    </row>
    <row r="116" spans="1:10" x14ac:dyDescent="0.25">
      <c r="A116" s="139"/>
      <c r="B116" s="57"/>
      <c r="C116" s="50"/>
      <c r="D116" s="5">
        <f t="shared" si="3"/>
        <v>0</v>
      </c>
      <c r="E116" s="45"/>
      <c r="F116" s="131"/>
      <c r="G116" s="65"/>
      <c r="H116" s="25">
        <f t="shared" ref="H116:H144" si="5">+F116*G116</f>
        <v>0</v>
      </c>
      <c r="I116" s="135"/>
      <c r="J116" s="43"/>
    </row>
    <row r="117" spans="1:10" x14ac:dyDescent="0.25">
      <c r="A117" s="139"/>
      <c r="B117" s="57"/>
      <c r="C117" s="50"/>
      <c r="D117" s="5">
        <f t="shared" si="3"/>
        <v>0</v>
      </c>
      <c r="E117" s="45"/>
      <c r="F117" s="131"/>
      <c r="G117" s="65"/>
      <c r="H117" s="25">
        <f t="shared" si="5"/>
        <v>0</v>
      </c>
      <c r="I117" s="135"/>
      <c r="J117" s="43"/>
    </row>
    <row r="118" spans="1:10" x14ac:dyDescent="0.25">
      <c r="A118" s="139"/>
      <c r="B118" s="57"/>
      <c r="C118" s="50"/>
      <c r="D118" s="5">
        <f t="shared" si="3"/>
        <v>0</v>
      </c>
      <c r="E118" s="45"/>
      <c r="F118" s="131"/>
      <c r="G118" s="65"/>
      <c r="H118" s="25">
        <f t="shared" si="5"/>
        <v>0</v>
      </c>
      <c r="I118" s="135"/>
      <c r="J118" s="43"/>
    </row>
    <row r="119" spans="1:10" x14ac:dyDescent="0.25">
      <c r="A119" s="139"/>
      <c r="B119" s="57"/>
      <c r="C119" s="45"/>
      <c r="D119" s="5">
        <f t="shared" si="3"/>
        <v>0</v>
      </c>
      <c r="E119" s="45"/>
      <c r="F119" s="131"/>
      <c r="G119" s="65"/>
      <c r="H119" s="25">
        <f t="shared" si="5"/>
        <v>0</v>
      </c>
      <c r="I119" s="135"/>
      <c r="J119" s="43"/>
    </row>
    <row r="120" spans="1:10" x14ac:dyDescent="0.25">
      <c r="A120" s="139"/>
      <c r="B120" s="57"/>
      <c r="C120" s="50"/>
      <c r="D120" s="5">
        <f t="shared" si="3"/>
        <v>0</v>
      </c>
      <c r="E120" s="45"/>
      <c r="F120" s="131"/>
      <c r="G120" s="65"/>
      <c r="H120" s="25">
        <f t="shared" si="5"/>
        <v>0</v>
      </c>
      <c r="I120" s="135"/>
      <c r="J120" s="43"/>
    </row>
    <row r="121" spans="1:10" x14ac:dyDescent="0.25">
      <c r="A121" s="139"/>
      <c r="B121" s="57"/>
      <c r="C121" s="50"/>
      <c r="D121" s="5">
        <f t="shared" si="3"/>
        <v>0</v>
      </c>
      <c r="E121" s="45"/>
      <c r="F121" s="131"/>
      <c r="G121" s="65"/>
      <c r="H121" s="25">
        <f t="shared" si="5"/>
        <v>0</v>
      </c>
      <c r="I121" s="135"/>
      <c r="J121" s="43"/>
    </row>
    <row r="122" spans="1:10" x14ac:dyDescent="0.25">
      <c r="A122" s="139"/>
      <c r="B122" s="57"/>
      <c r="C122" s="45"/>
      <c r="D122" s="5">
        <f t="shared" si="3"/>
        <v>0</v>
      </c>
      <c r="E122" s="45"/>
      <c r="F122" s="131"/>
      <c r="G122" s="65"/>
      <c r="H122" s="25">
        <f t="shared" si="5"/>
        <v>0</v>
      </c>
      <c r="I122" s="135"/>
      <c r="J122" s="43"/>
    </row>
    <row r="123" spans="1:10" x14ac:dyDescent="0.25">
      <c r="A123" s="139"/>
      <c r="B123" s="57"/>
      <c r="C123" s="50"/>
      <c r="D123" s="5">
        <f t="shared" si="3"/>
        <v>0</v>
      </c>
      <c r="E123" s="45"/>
      <c r="F123" s="131"/>
      <c r="G123" s="65"/>
      <c r="H123" s="25">
        <f t="shared" si="5"/>
        <v>0</v>
      </c>
      <c r="I123" s="135"/>
      <c r="J123" s="43"/>
    </row>
    <row r="124" spans="1:10" x14ac:dyDescent="0.25">
      <c r="A124" s="139"/>
      <c r="B124" s="57"/>
      <c r="C124" s="50"/>
      <c r="D124" s="5">
        <f t="shared" si="3"/>
        <v>0</v>
      </c>
      <c r="E124" s="45"/>
      <c r="F124" s="131"/>
      <c r="G124" s="65"/>
      <c r="H124" s="25">
        <f t="shared" si="5"/>
        <v>0</v>
      </c>
      <c r="I124" s="135"/>
      <c r="J124" s="43"/>
    </row>
    <row r="125" spans="1:10" x14ac:dyDescent="0.25">
      <c r="A125" s="139"/>
      <c r="B125" s="57"/>
      <c r="C125" s="50"/>
      <c r="D125" s="5">
        <f t="shared" si="3"/>
        <v>0</v>
      </c>
      <c r="E125" s="45"/>
      <c r="F125" s="131"/>
      <c r="G125" s="65"/>
      <c r="H125" s="25">
        <f t="shared" si="5"/>
        <v>0</v>
      </c>
      <c r="I125" s="135"/>
      <c r="J125" s="43"/>
    </row>
    <row r="126" spans="1:10" x14ac:dyDescent="0.25">
      <c r="A126" s="139"/>
      <c r="B126" s="57"/>
      <c r="C126" s="50"/>
      <c r="D126" s="5">
        <f t="shared" si="3"/>
        <v>0</v>
      </c>
      <c r="E126" s="45"/>
      <c r="F126" s="131"/>
      <c r="G126" s="65"/>
      <c r="H126" s="25">
        <f t="shared" si="5"/>
        <v>0</v>
      </c>
      <c r="I126" s="135"/>
      <c r="J126" s="43"/>
    </row>
    <row r="127" spans="1:10" x14ac:dyDescent="0.25">
      <c r="A127" s="139"/>
      <c r="B127" s="57"/>
      <c r="C127" s="45"/>
      <c r="D127" s="5">
        <f t="shared" si="3"/>
        <v>0</v>
      </c>
      <c r="E127" s="45"/>
      <c r="F127" s="131"/>
      <c r="G127" s="65"/>
      <c r="H127" s="25">
        <f t="shared" si="5"/>
        <v>0</v>
      </c>
      <c r="I127" s="135"/>
      <c r="J127" s="43"/>
    </row>
    <row r="128" spans="1:10" x14ac:dyDescent="0.25">
      <c r="A128" s="139"/>
      <c r="B128" s="57"/>
      <c r="C128" s="50"/>
      <c r="D128" s="5">
        <f t="shared" si="3"/>
        <v>0</v>
      </c>
      <c r="E128" s="45"/>
      <c r="F128" s="131"/>
      <c r="G128" s="65"/>
      <c r="H128" s="25">
        <f t="shared" si="5"/>
        <v>0</v>
      </c>
      <c r="I128" s="135"/>
      <c r="J128" s="43"/>
    </row>
    <row r="129" spans="1:10" ht="16.5" thickBot="1" x14ac:dyDescent="0.3">
      <c r="A129" s="139"/>
      <c r="B129" s="57"/>
      <c r="C129" s="50"/>
      <c r="D129" s="5">
        <f t="shared" si="3"/>
        <v>0</v>
      </c>
      <c r="E129" s="45"/>
      <c r="F129" s="131"/>
      <c r="G129" s="65"/>
      <c r="H129" s="25">
        <f t="shared" si="5"/>
        <v>0</v>
      </c>
      <c r="I129" s="135"/>
      <c r="J129" s="43"/>
    </row>
    <row r="130" spans="1:10" ht="17.25" thickBot="1" x14ac:dyDescent="0.3">
      <c r="A130" s="162" t="s">
        <v>30</v>
      </c>
      <c r="B130" s="163"/>
      <c r="C130" s="163"/>
      <c r="D130" s="58">
        <f>+SUM(D84:D129)</f>
        <v>0</v>
      </c>
      <c r="E130" s="45"/>
      <c r="F130" s="131"/>
      <c r="G130" s="65"/>
      <c r="H130" s="25">
        <f t="shared" si="5"/>
        <v>0</v>
      </c>
      <c r="I130" s="135"/>
      <c r="J130" s="43"/>
    </row>
    <row r="131" spans="1:10" ht="17.25" thickBot="1" x14ac:dyDescent="0.3">
      <c r="A131" s="159" t="s">
        <v>1</v>
      </c>
      <c r="B131" s="160"/>
      <c r="C131" s="161"/>
      <c r="D131" s="31"/>
      <c r="E131" s="45"/>
      <c r="F131" s="131"/>
      <c r="G131" s="65"/>
      <c r="H131" s="25">
        <f t="shared" si="5"/>
        <v>0</v>
      </c>
      <c r="I131" s="135"/>
      <c r="J131" s="43"/>
    </row>
    <row r="132" spans="1:10" x14ac:dyDescent="0.25">
      <c r="A132" s="232"/>
      <c r="B132" s="233"/>
      <c r="C132" s="234"/>
      <c r="D132" s="32"/>
      <c r="E132" s="45"/>
      <c r="F132" s="131"/>
      <c r="G132" s="65"/>
      <c r="H132" s="25">
        <f t="shared" si="5"/>
        <v>0</v>
      </c>
      <c r="I132" s="135"/>
      <c r="J132" s="43"/>
    </row>
    <row r="133" spans="1:10" x14ac:dyDescent="0.25">
      <c r="A133" s="235"/>
      <c r="B133" s="236"/>
      <c r="C133" s="236"/>
      <c r="D133" s="32"/>
      <c r="E133" s="45"/>
      <c r="F133" s="131"/>
      <c r="G133" s="65"/>
      <c r="H133" s="25">
        <f t="shared" si="5"/>
        <v>0</v>
      </c>
      <c r="I133" s="135"/>
      <c r="J133" s="43"/>
    </row>
    <row r="134" spans="1:10" x14ac:dyDescent="0.25">
      <c r="A134" s="235"/>
      <c r="B134" s="236"/>
      <c r="C134" s="236"/>
      <c r="D134" s="32"/>
      <c r="E134" s="45"/>
      <c r="F134" s="131"/>
      <c r="G134" s="65"/>
      <c r="H134" s="25">
        <f t="shared" si="5"/>
        <v>0</v>
      </c>
      <c r="I134" s="135"/>
      <c r="J134" s="43"/>
    </row>
    <row r="135" spans="1:10" x14ac:dyDescent="0.25">
      <c r="A135" s="235"/>
      <c r="B135" s="236"/>
      <c r="C135" s="236"/>
      <c r="D135" s="32"/>
      <c r="E135" s="45"/>
      <c r="F135" s="131"/>
      <c r="G135" s="65"/>
      <c r="H135" s="25">
        <f t="shared" si="5"/>
        <v>0</v>
      </c>
      <c r="I135" s="135"/>
      <c r="J135" s="43"/>
    </row>
    <row r="136" spans="1:10" ht="16.5" thickBot="1" x14ac:dyDescent="0.3">
      <c r="A136" s="237"/>
      <c r="B136" s="238"/>
      <c r="C136" s="238"/>
      <c r="D136" s="59"/>
      <c r="E136" s="45"/>
      <c r="F136" s="131"/>
      <c r="G136" s="65"/>
      <c r="H136" s="25">
        <f t="shared" si="5"/>
        <v>0</v>
      </c>
      <c r="I136" s="135"/>
      <c r="J136" s="43"/>
    </row>
    <row r="137" spans="1:10" ht="16.5" x14ac:dyDescent="0.25">
      <c r="A137" s="164" t="s">
        <v>2</v>
      </c>
      <c r="B137" s="165"/>
      <c r="C137" s="165"/>
      <c r="D137" s="48"/>
      <c r="E137" s="45"/>
      <c r="F137" s="131"/>
      <c r="G137" s="65"/>
      <c r="H137" s="25">
        <f t="shared" si="5"/>
        <v>0</v>
      </c>
      <c r="I137" s="135"/>
      <c r="J137" s="43"/>
    </row>
    <row r="138" spans="1:10" ht="16.5" thickBot="1" x14ac:dyDescent="0.3">
      <c r="A138" s="184" t="s">
        <v>3</v>
      </c>
      <c r="B138" s="185"/>
      <c r="C138" s="185"/>
      <c r="D138" s="49"/>
      <c r="E138" s="45"/>
      <c r="F138" s="131"/>
      <c r="G138" s="65"/>
      <c r="H138" s="25">
        <f t="shared" si="5"/>
        <v>0</v>
      </c>
      <c r="I138" s="135"/>
      <c r="J138" s="43"/>
    </row>
    <row r="139" spans="1:10" x14ac:dyDescent="0.25">
      <c r="A139" s="170"/>
      <c r="B139" s="171"/>
      <c r="C139" s="239"/>
      <c r="D139" s="31"/>
      <c r="E139" s="45"/>
      <c r="F139" s="131"/>
      <c r="G139" s="65"/>
      <c r="H139" s="25">
        <f t="shared" si="5"/>
        <v>0</v>
      </c>
      <c r="I139" s="135"/>
      <c r="J139" s="43"/>
    </row>
    <row r="140" spans="1:10" x14ac:dyDescent="0.25">
      <c r="A140" s="172"/>
      <c r="B140" s="173"/>
      <c r="C140" s="179"/>
      <c r="D140" s="32"/>
      <c r="E140" s="45"/>
      <c r="F140" s="131"/>
      <c r="G140" s="65"/>
      <c r="H140" s="25">
        <f t="shared" si="5"/>
        <v>0</v>
      </c>
      <c r="I140" s="135"/>
      <c r="J140" s="43"/>
    </row>
    <row r="141" spans="1:10" x14ac:dyDescent="0.25">
      <c r="A141" s="172"/>
      <c r="B141" s="173"/>
      <c r="C141" s="179"/>
      <c r="D141" s="32"/>
      <c r="E141" s="45"/>
      <c r="F141" s="131"/>
      <c r="G141" s="65"/>
      <c r="H141" s="25">
        <f t="shared" si="5"/>
        <v>0</v>
      </c>
      <c r="I141" s="135"/>
      <c r="J141" s="43"/>
    </row>
    <row r="142" spans="1:10" x14ac:dyDescent="0.25">
      <c r="A142" s="172"/>
      <c r="B142" s="173"/>
      <c r="C142" s="179"/>
      <c r="D142" s="32"/>
      <c r="E142" s="45"/>
      <c r="F142" s="131"/>
      <c r="G142" s="65"/>
      <c r="H142" s="25">
        <f t="shared" si="5"/>
        <v>0</v>
      </c>
      <c r="I142" s="135"/>
      <c r="J142" s="43"/>
    </row>
    <row r="143" spans="1:10" ht="16.5" thickBot="1" x14ac:dyDescent="0.3">
      <c r="A143" s="180"/>
      <c r="B143" s="181"/>
      <c r="C143" s="231"/>
      <c r="D143" s="46"/>
      <c r="E143" s="45"/>
      <c r="F143" s="131"/>
      <c r="G143" s="65"/>
      <c r="H143" s="25">
        <f t="shared" si="5"/>
        <v>0</v>
      </c>
      <c r="I143" s="135"/>
      <c r="J143" s="43"/>
    </row>
    <row r="144" spans="1:10" ht="17.25" thickBot="1" x14ac:dyDescent="0.3">
      <c r="A144" s="174" t="s">
        <v>31</v>
      </c>
      <c r="B144" s="175"/>
      <c r="C144" s="175"/>
      <c r="D144" s="2"/>
      <c r="E144" s="69"/>
      <c r="F144" s="132"/>
      <c r="G144" s="66"/>
      <c r="H144" s="60">
        <f t="shared" si="5"/>
        <v>0</v>
      </c>
      <c r="I144" s="141"/>
      <c r="J144" s="61"/>
    </row>
    <row r="145" spans="1:10" ht="17.25" thickBot="1" x14ac:dyDescent="0.3">
      <c r="A145" s="176" t="s">
        <v>53</v>
      </c>
      <c r="B145" s="177"/>
      <c r="C145" s="178"/>
      <c r="D145" s="3">
        <f>+D130+SUM(D131:D136)+SUM(D139:D143)+D144</f>
        <v>0</v>
      </c>
      <c r="E145" s="6" t="str">
        <f>+IF(D145=H145," ","注意：收入總額與支出總額不符")</f>
        <v xml:space="preserve"> </v>
      </c>
      <c r="F145" s="7"/>
      <c r="G145" s="117" t="s">
        <v>54</v>
      </c>
      <c r="H145" s="3">
        <f>+SUM(H84:H144)</f>
        <v>0</v>
      </c>
      <c r="I145" s="142"/>
      <c r="J145" s="62"/>
    </row>
    <row r="146" spans="1:10" ht="16.5" x14ac:dyDescent="0.25">
      <c r="A146" s="70" t="s">
        <v>32</v>
      </c>
      <c r="B146" s="70"/>
      <c r="C146" s="70"/>
      <c r="D146" s="70"/>
      <c r="E146" s="70"/>
      <c r="F146" s="75"/>
      <c r="G146" s="70"/>
      <c r="H146" s="70"/>
      <c r="I146" s="70"/>
      <c r="J146" s="70"/>
    </row>
    <row r="147" spans="1:10" ht="16.5" x14ac:dyDescent="0.25">
      <c r="A147" s="152" t="s">
        <v>33</v>
      </c>
      <c r="B147" s="152"/>
      <c r="C147" s="77">
        <f>D144+D71</f>
        <v>0</v>
      </c>
      <c r="D147" s="70"/>
      <c r="E147" s="70"/>
      <c r="F147" s="75"/>
      <c r="G147" s="70"/>
      <c r="H147" s="70"/>
      <c r="I147" s="70"/>
      <c r="J147" s="70"/>
    </row>
    <row r="148" spans="1:10" ht="16.5" x14ac:dyDescent="0.25">
      <c r="A148" s="152" t="s">
        <v>34</v>
      </c>
      <c r="B148" s="152"/>
      <c r="C148" s="77">
        <f>+IF(C149&gt;0.3,"注意：其他機構贊助超過了活動支出總額30%",D72+D145)</f>
        <v>0</v>
      </c>
      <c r="D148" s="70"/>
      <c r="E148" s="70"/>
      <c r="F148" s="75"/>
      <c r="G148" s="70"/>
      <c r="H148" s="70"/>
      <c r="I148" s="70"/>
      <c r="J148" s="70"/>
    </row>
    <row r="149" spans="1:10" hidden="1" x14ac:dyDescent="0.25">
      <c r="A149" s="226"/>
      <c r="B149" s="227"/>
      <c r="C149" s="118">
        <f>+IF((SUM(D66:D70)+SUM(D139:D143)+0.00001)/(H72+H145+0.00001)&lt;0.9999999,((SUM(D66:D70)+SUM(D139:D143))/(H72+H145)),0.3)</f>
        <v>0.3</v>
      </c>
      <c r="D149" s="70"/>
      <c r="E149" s="70"/>
      <c r="F149" s="75"/>
      <c r="G149" s="70"/>
      <c r="H149" s="70"/>
      <c r="I149" s="70"/>
      <c r="J149" s="70"/>
    </row>
    <row r="150" spans="1:10" ht="17.25" customHeight="1" x14ac:dyDescent="0.25">
      <c r="A150" s="152" t="s">
        <v>35</v>
      </c>
      <c r="B150" s="152"/>
      <c r="C150" s="77">
        <f>H72+H145</f>
        <v>0</v>
      </c>
      <c r="D150" s="70"/>
      <c r="E150" s="70"/>
      <c r="F150" s="75"/>
      <c r="G150" s="70"/>
      <c r="H150" s="70"/>
      <c r="I150" s="70"/>
      <c r="J150" s="70"/>
    </row>
    <row r="151" spans="1:10" x14ac:dyDescent="0.25">
      <c r="A151" s="153" t="s">
        <v>56</v>
      </c>
      <c r="B151" s="154"/>
      <c r="C151" s="155">
        <f>+SUM(I11:I71)+SUM(I84:I144)</f>
        <v>0</v>
      </c>
      <c r="D151" s="70"/>
      <c r="E151" s="70"/>
      <c r="F151" s="75"/>
      <c r="G151" s="70"/>
      <c r="H151" s="70"/>
      <c r="I151" s="70"/>
      <c r="J151" s="70"/>
    </row>
    <row r="152" spans="1:10" ht="41.25" customHeight="1" x14ac:dyDescent="0.25">
      <c r="A152" s="154"/>
      <c r="B152" s="154"/>
      <c r="C152" s="156"/>
      <c r="D152" s="70"/>
      <c r="E152" s="70"/>
      <c r="F152" s="75"/>
      <c r="G152" s="70"/>
      <c r="H152" s="70"/>
      <c r="I152" s="70"/>
      <c r="J152" s="70"/>
    </row>
    <row r="153" spans="1:10" x14ac:dyDescent="0.25">
      <c r="A153" s="78"/>
      <c r="B153" s="78"/>
      <c r="C153" s="79"/>
      <c r="D153" s="70"/>
      <c r="E153" s="70"/>
      <c r="F153" s="75"/>
      <c r="G153" s="70"/>
      <c r="H153" s="70"/>
      <c r="I153" s="70"/>
      <c r="J153" s="70"/>
    </row>
    <row r="154" spans="1:10" ht="16.5" x14ac:dyDescent="0.25">
      <c r="A154" s="122" t="s">
        <v>60</v>
      </c>
      <c r="B154" s="72"/>
      <c r="C154" s="72"/>
      <c r="D154" s="72"/>
      <c r="E154" s="80"/>
      <c r="F154" s="81"/>
      <c r="G154" s="82"/>
      <c r="H154" s="82"/>
      <c r="I154" s="82"/>
      <c r="J154" s="82"/>
    </row>
    <row r="155" spans="1:10" ht="16.5" x14ac:dyDescent="0.25">
      <c r="A155" s="72" t="s">
        <v>12</v>
      </c>
      <c r="B155" s="72"/>
      <c r="C155" s="72"/>
      <c r="D155" s="72"/>
      <c r="E155" s="80"/>
      <c r="F155" s="83"/>
      <c r="G155" s="82"/>
      <c r="H155" s="82"/>
      <c r="I155" s="82"/>
      <c r="J155" s="82"/>
    </row>
    <row r="156" spans="1:10" ht="16.5" x14ac:dyDescent="0.25">
      <c r="A156" s="122" t="s">
        <v>57</v>
      </c>
      <c r="B156" s="72"/>
      <c r="C156" s="72"/>
      <c r="D156" s="72"/>
      <c r="E156" s="80"/>
      <c r="F156" s="83"/>
      <c r="G156" s="82"/>
      <c r="H156" s="82"/>
      <c r="I156" s="82"/>
      <c r="J156" s="82"/>
    </row>
    <row r="157" spans="1:10" x14ac:dyDescent="0.25">
      <c r="A157" s="72"/>
      <c r="B157" s="72"/>
      <c r="C157" s="72"/>
      <c r="D157" s="72"/>
      <c r="E157" s="80"/>
      <c r="F157" s="83"/>
      <c r="G157" s="82"/>
      <c r="H157" s="82"/>
      <c r="I157" s="82"/>
      <c r="J157" s="82"/>
    </row>
    <row r="158" spans="1:10" ht="16.5" x14ac:dyDescent="0.25">
      <c r="A158" s="228" t="s">
        <v>49</v>
      </c>
      <c r="B158" s="228"/>
      <c r="C158" s="72"/>
      <c r="D158" s="72"/>
      <c r="E158" s="80"/>
      <c r="F158" s="84"/>
      <c r="G158" s="72"/>
      <c r="H158" s="72"/>
      <c r="I158" s="72"/>
      <c r="J158" s="72"/>
    </row>
    <row r="159" spans="1:10" ht="17.25" thickBot="1" x14ac:dyDescent="0.3">
      <c r="A159" s="229" t="s">
        <v>50</v>
      </c>
      <c r="B159" s="230"/>
      <c r="C159" s="230"/>
      <c r="D159" s="230"/>
      <c r="E159" s="230"/>
      <c r="F159" s="230"/>
      <c r="G159" s="230"/>
      <c r="H159" s="230"/>
      <c r="I159" s="230"/>
      <c r="J159" s="230"/>
    </row>
    <row r="160" spans="1:10" ht="16.5" customHeight="1" x14ac:dyDescent="0.25">
      <c r="A160" s="220" t="s">
        <v>61</v>
      </c>
      <c r="B160" s="221"/>
      <c r="C160" s="221"/>
      <c r="D160" s="221"/>
      <c r="E160" s="85"/>
      <c r="F160" s="86"/>
      <c r="G160" s="87"/>
      <c r="H160" s="109" t="s">
        <v>46</v>
      </c>
      <c r="I160" s="109" t="s">
        <v>47</v>
      </c>
      <c r="J160" s="111" t="s">
        <v>48</v>
      </c>
    </row>
    <row r="161" spans="1:10" ht="16.5" customHeight="1" x14ac:dyDescent="0.25">
      <c r="A161" s="222" t="s">
        <v>62</v>
      </c>
      <c r="B161" s="223"/>
      <c r="C161" s="223"/>
      <c r="D161" s="223"/>
      <c r="E161" s="88"/>
      <c r="F161" s="89"/>
      <c r="G161" s="90"/>
      <c r="H161" s="110" t="s">
        <v>46</v>
      </c>
      <c r="I161" s="110" t="s">
        <v>47</v>
      </c>
      <c r="J161" s="112" t="s">
        <v>48</v>
      </c>
    </row>
    <row r="162" spans="1:10" ht="16.5" customHeight="1" x14ac:dyDescent="0.25">
      <c r="A162" s="222" t="s">
        <v>63</v>
      </c>
      <c r="B162" s="223"/>
      <c r="C162" s="223"/>
      <c r="D162" s="223"/>
      <c r="E162" s="88"/>
      <c r="F162" s="89"/>
      <c r="G162" s="90"/>
      <c r="H162" s="110" t="s">
        <v>46</v>
      </c>
      <c r="I162" s="110" t="s">
        <v>47</v>
      </c>
      <c r="J162" s="112" t="s">
        <v>48</v>
      </c>
    </row>
    <row r="163" spans="1:10" ht="16.5" customHeight="1" x14ac:dyDescent="0.25">
      <c r="A163" s="157" t="s">
        <v>64</v>
      </c>
      <c r="B163" s="158"/>
      <c r="C163" s="158"/>
      <c r="D163" s="158"/>
      <c r="E163" s="158"/>
      <c r="F163" s="89"/>
      <c r="G163" s="90"/>
      <c r="H163" s="110" t="s">
        <v>46</v>
      </c>
      <c r="I163" s="110" t="s">
        <v>47</v>
      </c>
      <c r="J163" s="112" t="s">
        <v>48</v>
      </c>
    </row>
    <row r="164" spans="1:10" ht="16.5" customHeight="1" x14ac:dyDescent="0.25">
      <c r="A164" s="222" t="s">
        <v>65</v>
      </c>
      <c r="B164" s="223"/>
      <c r="C164" s="223"/>
      <c r="D164" s="223"/>
      <c r="E164" s="88"/>
      <c r="F164" s="89"/>
      <c r="G164" s="90"/>
      <c r="H164" s="110" t="s">
        <v>46</v>
      </c>
      <c r="I164" s="110" t="s">
        <v>47</v>
      </c>
      <c r="J164" s="112" t="s">
        <v>48</v>
      </c>
    </row>
    <row r="165" spans="1:10" ht="16.5" customHeight="1" thickBot="1" x14ac:dyDescent="0.3">
      <c r="A165" s="224" t="s">
        <v>66</v>
      </c>
      <c r="B165" s="225"/>
      <c r="C165" s="225"/>
      <c r="D165" s="225"/>
      <c r="E165" s="91"/>
      <c r="F165" s="92"/>
      <c r="G165" s="93"/>
      <c r="H165" s="113" t="s">
        <v>46</v>
      </c>
      <c r="I165" s="113" t="s">
        <v>47</v>
      </c>
      <c r="J165" s="114" t="s">
        <v>48</v>
      </c>
    </row>
    <row r="166" spans="1:10" ht="16.5" customHeight="1" x14ac:dyDescent="0.25">
      <c r="A166" s="94"/>
      <c r="B166" s="94"/>
      <c r="C166" s="94"/>
      <c r="D166" s="94"/>
      <c r="E166" s="95"/>
      <c r="F166" s="89"/>
      <c r="G166" s="96"/>
      <c r="H166" s="97"/>
      <c r="I166" s="97"/>
      <c r="J166" s="97"/>
    </row>
    <row r="167" spans="1:10" ht="16.5" customHeight="1" x14ac:dyDescent="0.25">
      <c r="A167" s="218" t="s">
        <v>51</v>
      </c>
      <c r="B167" s="148"/>
      <c r="C167" s="148"/>
      <c r="D167" s="148"/>
      <c r="E167" s="70"/>
      <c r="F167" s="150" t="s">
        <v>52</v>
      </c>
      <c r="G167" s="148"/>
      <c r="H167" s="148"/>
      <c r="I167" s="148"/>
      <c r="J167" s="70"/>
    </row>
    <row r="168" spans="1:10" ht="19.5" customHeight="1" x14ac:dyDescent="0.25">
      <c r="A168" s="219"/>
      <c r="B168" s="149"/>
      <c r="C168" s="149"/>
      <c r="D168" s="149"/>
      <c r="E168" s="98"/>
      <c r="F168" s="151"/>
      <c r="G168" s="149"/>
      <c r="H168" s="149"/>
      <c r="I168" s="149"/>
      <c r="J168" s="70"/>
    </row>
    <row r="169" spans="1:10" ht="25.5" customHeight="1" x14ac:dyDescent="0.25">
      <c r="A169" s="99"/>
      <c r="B169" s="72"/>
      <c r="C169" s="72"/>
      <c r="D169" s="72"/>
      <c r="E169" s="70"/>
      <c r="F169" s="71"/>
      <c r="G169" s="72"/>
      <c r="H169" s="72"/>
      <c r="I169" s="72"/>
      <c r="J169" s="70"/>
    </row>
    <row r="170" spans="1:10" ht="18.75" customHeight="1" x14ac:dyDescent="0.25">
      <c r="A170" s="99" t="s">
        <v>36</v>
      </c>
      <c r="B170" s="149"/>
      <c r="C170" s="149"/>
      <c r="D170" s="149"/>
      <c r="E170" s="70"/>
      <c r="F170" s="71" t="s">
        <v>36</v>
      </c>
      <c r="G170" s="149"/>
      <c r="H170" s="149"/>
      <c r="I170" s="149"/>
      <c r="J170" s="70"/>
    </row>
    <row r="171" spans="1:10" ht="21.75" customHeight="1" x14ac:dyDescent="0.25">
      <c r="A171" s="99"/>
      <c r="B171" s="72"/>
      <c r="C171" s="72"/>
      <c r="D171" s="72"/>
      <c r="E171" s="70"/>
      <c r="F171" s="71"/>
      <c r="G171" s="148"/>
      <c r="H171" s="148"/>
      <c r="I171" s="148"/>
      <c r="J171" s="70"/>
    </row>
    <row r="172" spans="1:10" ht="21.75" customHeight="1" x14ac:dyDescent="0.25">
      <c r="A172" s="99"/>
      <c r="B172" s="148"/>
      <c r="C172" s="148"/>
      <c r="D172" s="148"/>
      <c r="E172" s="70"/>
      <c r="F172" s="71" t="s">
        <v>37</v>
      </c>
      <c r="G172" s="149"/>
      <c r="H172" s="149"/>
      <c r="I172" s="149"/>
      <c r="J172" s="70"/>
    </row>
    <row r="173" spans="1:10" ht="21.75" customHeight="1" x14ac:dyDescent="0.25">
      <c r="A173" s="99"/>
      <c r="B173" s="148"/>
      <c r="C173" s="148"/>
      <c r="D173" s="148"/>
      <c r="E173" s="70"/>
      <c r="F173" s="75"/>
      <c r="G173" s="70"/>
      <c r="H173" s="70"/>
      <c r="I173" s="70"/>
      <c r="J173" s="70"/>
    </row>
    <row r="174" spans="1:10" ht="21.75" customHeight="1" x14ac:dyDescent="0.25">
      <c r="A174" s="99"/>
      <c r="B174" s="148"/>
      <c r="C174" s="148"/>
      <c r="D174" s="148"/>
      <c r="E174" s="70"/>
      <c r="F174" s="75"/>
      <c r="G174" s="70"/>
      <c r="H174" s="70"/>
      <c r="I174" s="70"/>
      <c r="J174" s="70"/>
    </row>
    <row r="175" spans="1:10" ht="21.75" customHeight="1" x14ac:dyDescent="0.25">
      <c r="A175" s="99" t="s">
        <v>38</v>
      </c>
      <c r="B175" s="149"/>
      <c r="C175" s="149"/>
      <c r="D175" s="149"/>
      <c r="E175" s="70"/>
      <c r="F175" s="75"/>
      <c r="G175" s="70"/>
      <c r="H175" s="70"/>
      <c r="I175" s="70"/>
      <c r="J175" s="70"/>
    </row>
    <row r="176" spans="1:10" ht="21.75" customHeight="1" thickBot="1" x14ac:dyDescent="0.3">
      <c r="A176" s="72"/>
      <c r="B176" s="72"/>
      <c r="C176" s="72"/>
      <c r="D176" s="72"/>
      <c r="E176" s="80"/>
      <c r="F176" s="84"/>
      <c r="G176" s="72"/>
      <c r="H176" s="72"/>
      <c r="I176" s="72"/>
      <c r="J176" s="72"/>
    </row>
    <row r="177" spans="1:10" ht="21.75" customHeight="1" thickTop="1" x14ac:dyDescent="0.25">
      <c r="A177" s="216" t="s">
        <v>13</v>
      </c>
      <c r="B177" s="217"/>
      <c r="C177" s="217"/>
      <c r="D177" s="100"/>
      <c r="E177" s="101"/>
      <c r="F177" s="102"/>
      <c r="G177" s="100"/>
      <c r="H177" s="100"/>
      <c r="I177" s="100"/>
      <c r="J177" s="100"/>
    </row>
    <row r="178" spans="1:10" ht="19.5" customHeight="1" x14ac:dyDescent="0.25">
      <c r="A178" s="72"/>
      <c r="B178" s="72"/>
      <c r="C178" s="72"/>
      <c r="D178" s="72"/>
      <c r="E178" s="72"/>
      <c r="F178" s="84"/>
      <c r="G178" s="72"/>
      <c r="H178" s="72"/>
      <c r="I178" s="72"/>
      <c r="J178" s="72"/>
    </row>
    <row r="179" spans="1:10" ht="20.25" customHeight="1" thickBot="1" x14ac:dyDescent="0.3">
      <c r="A179" s="72" t="s">
        <v>39</v>
      </c>
      <c r="B179" s="72"/>
      <c r="C179" s="72"/>
      <c r="D179" s="72"/>
      <c r="E179" s="72"/>
      <c r="F179" s="84"/>
      <c r="G179" s="72"/>
      <c r="H179" s="72"/>
      <c r="I179" s="72"/>
      <c r="J179" s="72"/>
    </row>
    <row r="180" spans="1:10" ht="35.25" customHeight="1" x14ac:dyDescent="0.25">
      <c r="A180" s="121" t="s">
        <v>55</v>
      </c>
      <c r="B180" s="16" t="s">
        <v>8</v>
      </c>
      <c r="C180" s="16" t="s">
        <v>40</v>
      </c>
      <c r="D180" s="16" t="s">
        <v>7</v>
      </c>
      <c r="E180" s="22" t="s">
        <v>41</v>
      </c>
      <c r="F180" s="16" t="s">
        <v>7</v>
      </c>
      <c r="G180" s="22" t="s">
        <v>42</v>
      </c>
      <c r="H180" s="17" t="s">
        <v>9</v>
      </c>
      <c r="I180" s="147" t="s">
        <v>71</v>
      </c>
      <c r="J180" s="72"/>
    </row>
    <row r="181" spans="1:10" ht="16.5" thickBot="1" x14ac:dyDescent="0.3">
      <c r="A181" s="143">
        <f>+SUM(I10:I71)+SUM(I83:I144)</f>
        <v>0</v>
      </c>
      <c r="B181" s="144" t="s">
        <v>7</v>
      </c>
      <c r="C181" s="144">
        <f>+D57+D130</f>
        <v>0</v>
      </c>
      <c r="D181" s="144" t="s">
        <v>8</v>
      </c>
      <c r="E181" s="144">
        <f>+SUM(D58:D63)+SUM(D131:D136)</f>
        <v>0</v>
      </c>
      <c r="F181" s="144" t="s">
        <v>7</v>
      </c>
      <c r="G181" s="144">
        <f>+SUM(D66:D70)+SUM(D139:D143)</f>
        <v>0</v>
      </c>
      <c r="H181" s="145" t="s">
        <v>10</v>
      </c>
      <c r="I181" s="146">
        <f>+A181-C181-E181-G181</f>
        <v>0</v>
      </c>
      <c r="J181" s="72"/>
    </row>
    <row r="182" spans="1:10" x14ac:dyDescent="0.25">
      <c r="A182" s="103"/>
      <c r="B182" s="103"/>
      <c r="C182" s="103"/>
      <c r="D182" s="103"/>
      <c r="E182" s="103"/>
      <c r="F182" s="104"/>
      <c r="G182" s="103"/>
      <c r="H182" s="105"/>
      <c r="I182" s="105"/>
      <c r="J182" s="70"/>
    </row>
    <row r="183" spans="1:10" x14ac:dyDescent="0.25">
      <c r="A183" s="215" t="s">
        <v>43</v>
      </c>
      <c r="B183" s="148"/>
      <c r="C183" s="148"/>
      <c r="D183" s="148"/>
      <c r="E183" s="72"/>
      <c r="F183" s="213" t="s">
        <v>67</v>
      </c>
      <c r="G183" s="148"/>
      <c r="H183" s="148"/>
      <c r="I183" s="148"/>
      <c r="J183" s="72"/>
    </row>
    <row r="184" spans="1:10" ht="16.5" customHeight="1" x14ac:dyDescent="0.25">
      <c r="A184" s="215"/>
      <c r="B184" s="149"/>
      <c r="C184" s="149"/>
      <c r="D184" s="149"/>
      <c r="E184" s="72"/>
      <c r="F184" s="214"/>
      <c r="G184" s="149"/>
      <c r="H184" s="149"/>
      <c r="I184" s="149"/>
      <c r="J184" s="72"/>
    </row>
    <row r="185" spans="1:10" ht="16.5" customHeight="1" x14ac:dyDescent="0.25">
      <c r="A185" s="106"/>
      <c r="B185" s="72"/>
      <c r="C185" s="72"/>
      <c r="D185" s="72"/>
      <c r="E185" s="72"/>
      <c r="F185" s="107"/>
      <c r="G185" s="72"/>
      <c r="H185" s="72"/>
      <c r="I185" s="72"/>
      <c r="J185" s="72"/>
    </row>
    <row r="186" spans="1:10" ht="16.5" customHeight="1" x14ac:dyDescent="0.25">
      <c r="A186" s="108" t="s">
        <v>44</v>
      </c>
      <c r="B186" s="149"/>
      <c r="C186" s="149"/>
      <c r="D186" s="149"/>
      <c r="E186" s="72"/>
      <c r="F186" s="107" t="s">
        <v>37</v>
      </c>
      <c r="G186" s="149"/>
      <c r="H186" s="149"/>
      <c r="I186" s="149"/>
      <c r="J186" s="72"/>
    </row>
    <row r="187" spans="1:10" x14ac:dyDescent="0.25">
      <c r="F187" s="1"/>
    </row>
    <row r="188" spans="1:10" x14ac:dyDescent="0.25">
      <c r="F188" s="1"/>
    </row>
    <row r="189" spans="1:10" x14ac:dyDescent="0.25">
      <c r="F189" s="1"/>
    </row>
    <row r="190" spans="1:10" x14ac:dyDescent="0.25">
      <c r="F190" s="1"/>
    </row>
    <row r="191" spans="1:10" x14ac:dyDescent="0.25">
      <c r="F191" s="1"/>
    </row>
    <row r="192" spans="1:10" x14ac:dyDescent="0.25">
      <c r="F192" s="1"/>
    </row>
    <row r="193" spans="6:6" x14ac:dyDescent="0.25">
      <c r="F193" s="1"/>
    </row>
    <row r="206" spans="6:6" ht="16.5" customHeight="1" x14ac:dyDescent="0.25"/>
  </sheetData>
  <sheetProtection algorithmName="SHA-512" hashValue="6BndD8hqV9TqkpXIA2BGdV1mMSXCz9RfaWVy8MtRFfHxz13QTFI1NhDVDobTi0pUl30oPO0xR9SrbPpWn+FavA==" saltValue="FLp/t1r5lZckyikCq3QmZg==" spinCount="100000" sheet="1" formatCells="0" selectLockedCells="1"/>
  <protectedRanges>
    <protectedRange sqref="A160:G166" name="範圍1_1_2"/>
  </protectedRanges>
  <mergeCells count="87">
    <mergeCell ref="A142:C142"/>
    <mergeCell ref="A143:C143"/>
    <mergeCell ref="A132:C132"/>
    <mergeCell ref="A133:C133"/>
    <mergeCell ref="A134:C134"/>
    <mergeCell ref="A141:C141"/>
    <mergeCell ref="A137:C137"/>
    <mergeCell ref="A138:C138"/>
    <mergeCell ref="A136:C136"/>
    <mergeCell ref="A139:C139"/>
    <mergeCell ref="A135:C135"/>
    <mergeCell ref="A140:C140"/>
    <mergeCell ref="A177:C177"/>
    <mergeCell ref="A144:C144"/>
    <mergeCell ref="A145:C145"/>
    <mergeCell ref="A167:A168"/>
    <mergeCell ref="B167:D168"/>
    <mergeCell ref="A160:D160"/>
    <mergeCell ref="A161:D161"/>
    <mergeCell ref="A162:D162"/>
    <mergeCell ref="A164:D164"/>
    <mergeCell ref="A165:D165"/>
    <mergeCell ref="B170:D170"/>
    <mergeCell ref="A149:B149"/>
    <mergeCell ref="A158:B158"/>
    <mergeCell ref="A159:J159"/>
    <mergeCell ref="A147:B147"/>
    <mergeCell ref="G170:I170"/>
    <mergeCell ref="F183:F184"/>
    <mergeCell ref="G183:I184"/>
    <mergeCell ref="B186:D186"/>
    <mergeCell ref="G186:I186"/>
    <mergeCell ref="A183:A184"/>
    <mergeCell ref="B183:D184"/>
    <mergeCell ref="E9:E10"/>
    <mergeCell ref="J81:J83"/>
    <mergeCell ref="H82:H83"/>
    <mergeCell ref="G82:G83"/>
    <mergeCell ref="F82:F83"/>
    <mergeCell ref="E82:E83"/>
    <mergeCell ref="F9:F10"/>
    <mergeCell ref="G9:G10"/>
    <mergeCell ref="H9:H10"/>
    <mergeCell ref="J9:J10"/>
    <mergeCell ref="F79:I79"/>
    <mergeCell ref="A77:J77"/>
    <mergeCell ref="A78:J78"/>
    <mergeCell ref="A75:J75"/>
    <mergeCell ref="A76:J76"/>
    <mergeCell ref="A59:C59"/>
    <mergeCell ref="C5:D5"/>
    <mergeCell ref="F5:I5"/>
    <mergeCell ref="A1:J1"/>
    <mergeCell ref="A2:J2"/>
    <mergeCell ref="A3:J3"/>
    <mergeCell ref="A4:J4"/>
    <mergeCell ref="A8:D8"/>
    <mergeCell ref="A9:B9"/>
    <mergeCell ref="A57:C57"/>
    <mergeCell ref="A58:C58"/>
    <mergeCell ref="A65:C65"/>
    <mergeCell ref="A64:C64"/>
    <mergeCell ref="A62:C62"/>
    <mergeCell ref="A63:C63"/>
    <mergeCell ref="A60:C60"/>
    <mergeCell ref="A61:C61"/>
    <mergeCell ref="A66:C66"/>
    <mergeCell ref="A67:C67"/>
    <mergeCell ref="A69:C69"/>
    <mergeCell ref="A71:C71"/>
    <mergeCell ref="A72:C72"/>
    <mergeCell ref="A68:C68"/>
    <mergeCell ref="A70:C70"/>
    <mergeCell ref="A131:C131"/>
    <mergeCell ref="A130:C130"/>
    <mergeCell ref="A81:D81"/>
    <mergeCell ref="A82:B82"/>
    <mergeCell ref="C79:D79"/>
    <mergeCell ref="G171:I172"/>
    <mergeCell ref="B172:D175"/>
    <mergeCell ref="F167:F168"/>
    <mergeCell ref="G167:I168"/>
    <mergeCell ref="A148:B148"/>
    <mergeCell ref="A150:B150"/>
    <mergeCell ref="A151:B152"/>
    <mergeCell ref="C151:C152"/>
    <mergeCell ref="A163:E163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62" fitToWidth="0" fitToHeight="4" orientation="landscape" r:id="rId1"/>
  <rowBreaks count="3" manualBreakCount="3">
    <brk id="48" max="16383" man="1"/>
    <brk id="96" max="16383" man="1"/>
    <brk id="1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>SWD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TONG, Wai Cheong</dc:creator>
  <cp:lastModifiedBy>TANG, Suk Man</cp:lastModifiedBy>
  <cp:lastPrinted>2025-12-11T08:11:15Z</cp:lastPrinted>
  <dcterms:created xsi:type="dcterms:W3CDTF">2019-01-15T08:18:32Z</dcterms:created>
  <dcterms:modified xsi:type="dcterms:W3CDTF">2025-12-22T06:07:53Z</dcterms:modified>
</cp:coreProperties>
</file>